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n\Documents\My web\renmei\tool\"/>
    </mc:Choice>
  </mc:AlternateContent>
  <xr:revisionPtr revIDLastSave="0" documentId="13_ncr:1_{2CB41B37-9B43-44B2-953D-F2585713B142}" xr6:coauthVersionLast="47" xr6:coauthVersionMax="47" xr10:uidLastSave="{00000000-0000-0000-0000-000000000000}"/>
  <bookViews>
    <workbookView xWindow="11130" yWindow="0" windowWidth="17670" windowHeight="15480" activeTab="1" xr2:uid="{00000000-000D-0000-FFFF-FFFF00000000}"/>
  </bookViews>
  <sheets>
    <sheet name="5 名簿" sheetId="2" r:id="rId1"/>
    <sheet name="6 追加申請" sheetId="1" r:id="rId2"/>
  </sheets>
  <definedNames>
    <definedName name="_xlnm.Print_Area" localSheetId="1">'6 追加申請'!$A$1:$J$51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C45" i="1" s="1"/>
  <c r="H14" i="1"/>
  <c r="F14" i="1"/>
  <c r="E14" i="1"/>
  <c r="D14" i="1"/>
  <c r="C14" i="1"/>
  <c r="H13" i="1"/>
  <c r="F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C44" i="1" l="1"/>
  <c r="D38" i="1"/>
  <c r="D29" i="1"/>
  <c r="D19" i="1" l="1"/>
  <c r="H25" i="1" l="1"/>
  <c r="D27" i="1"/>
  <c r="E27" i="1"/>
  <c r="H36" i="1"/>
  <c r="D40" i="1"/>
</calcChain>
</file>

<file path=xl/sharedStrings.xml><?xml version="1.0" encoding="utf-8"?>
<sst xmlns="http://schemas.openxmlformats.org/spreadsheetml/2006/main" count="77" uniqueCount="66">
  <si>
    <t>チーム名</t>
    <rPh sb="3" eb="4">
      <t>メイ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</si>
  <si>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</si>
  <si>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</si>
  <si>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</si>
  <si>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</si>
  <si>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受付日</t>
    <rPh sb="0" eb="3">
      <t>ウケツケビ</t>
    </rPh>
    <phoneticPr fontId="2"/>
  </si>
  <si>
    <t>登録費／人</t>
    <rPh sb="0" eb="2">
      <t>トウロク</t>
    </rPh>
    <rPh sb="2" eb="3">
      <t>ヒ</t>
    </rPh>
    <rPh sb="4" eb="5">
      <t>ニン</t>
    </rPh>
    <phoneticPr fontId="2"/>
  </si>
  <si>
    <t>人数</t>
    <rPh sb="0" eb="2">
      <t>ニンズウ</t>
    </rPh>
    <phoneticPr fontId="2"/>
  </si>
  <si>
    <t>追加登録費合計</t>
    <rPh sb="0" eb="2">
      <t>ツイカ</t>
    </rPh>
    <rPh sb="2" eb="4">
      <t>トウロク</t>
    </rPh>
    <rPh sb="4" eb="5">
      <t>ヒ</t>
    </rPh>
    <rPh sb="5" eb="7">
      <t>ゴウケイ</t>
    </rPh>
    <phoneticPr fontId="2"/>
  </si>
  <si>
    <t>受付日</t>
    <rPh sb="0" eb="2">
      <t>ウケツケ</t>
    </rPh>
    <rPh sb="2" eb="3">
      <t>ビ</t>
    </rPh>
    <phoneticPr fontId="2"/>
  </si>
  <si>
    <t>但、選手追加登録費として領収いたしました</t>
    <phoneticPr fontId="2"/>
  </si>
  <si>
    <t>申請人数</t>
    <rPh sb="0" eb="2">
      <t>シンセイ</t>
    </rPh>
    <rPh sb="2" eb="4">
      <t>ニンズウ</t>
    </rPh>
    <phoneticPr fontId="2"/>
  </si>
  <si>
    <t>人</t>
    <rPh sb="0" eb="1">
      <t>ニン</t>
    </rPh>
    <phoneticPr fontId="2"/>
  </si>
  <si>
    <t>殿</t>
    <phoneticPr fontId="2"/>
  </si>
  <si>
    <t>受領者</t>
    <rPh sb="0" eb="3">
      <t>ジュリョウシャ</t>
    </rPh>
    <phoneticPr fontId="2"/>
  </si>
  <si>
    <t>役職</t>
    <rPh sb="0" eb="2">
      <t>ヤクショク</t>
    </rPh>
    <phoneticPr fontId="2"/>
  </si>
  <si>
    <t>名前</t>
    <rPh sb="0" eb="2">
      <t>ナマエ</t>
    </rPh>
    <phoneticPr fontId="2"/>
  </si>
  <si>
    <t>川口市少年サッカー連盟</t>
  </si>
  <si>
    <r>
      <t xml:space="preserve"> "</t>
    </r>
    <r>
      <rPr>
        <sz val="9"/>
        <rFont val="ＭＳ Ｐゴシック"/>
        <family val="3"/>
        <charset val="128"/>
      </rPr>
      <t>- - - - - - - - - - - - - - - - - - - - - - - - - - - - -   切り取り線   - - - - - - - - - - - - - - - - - - - - - - - - - - - -</t>
    </r>
    <r>
      <rPr>
        <sz val="9"/>
        <color indexed="9"/>
        <rFont val="ＭＳ Ｐゴシック"/>
        <family val="3"/>
        <charset val="128"/>
      </rPr>
      <t xml:space="preserve"> ” </t>
    </r>
    <phoneticPr fontId="2"/>
  </si>
  <si>
    <t>チームNO</t>
    <phoneticPr fontId="2"/>
  </si>
  <si>
    <t>NO</t>
    <phoneticPr fontId="2"/>
  </si>
  <si>
    <t>領  収  書</t>
    <rPh sb="0" eb="1">
      <t>リョウ</t>
    </rPh>
    <rPh sb="3" eb="4">
      <t>オサム</t>
    </rPh>
    <rPh sb="6" eb="7">
      <t>ショ</t>
    </rPh>
    <phoneticPr fontId="2"/>
  </si>
  <si>
    <t>追加登録入金伝票</t>
    <rPh sb="0" eb="2">
      <t>ツイカ</t>
    </rPh>
    <rPh sb="2" eb="4">
      <t>トウロク</t>
    </rPh>
    <rPh sb="4" eb="6">
      <t>ニュウキン</t>
    </rPh>
    <rPh sb="6" eb="8">
      <t>デンピョウ</t>
    </rPh>
    <phoneticPr fontId="2"/>
  </si>
  <si>
    <t>No</t>
    <phoneticPr fontId="2"/>
  </si>
  <si>
    <t>フリガナ</t>
    <phoneticPr fontId="2"/>
  </si>
  <si>
    <t>選手証番号</t>
    <rPh sb="0" eb="2">
      <t>センシュ</t>
    </rPh>
    <rPh sb="2" eb="3">
      <t>ショウ</t>
    </rPh>
    <rPh sb="3" eb="5">
      <t>バンゴウ</t>
    </rPh>
    <phoneticPr fontId="2"/>
  </si>
  <si>
    <t>小学校</t>
    <rPh sb="0" eb="3">
      <t>ショウガッコウ</t>
    </rPh>
    <phoneticPr fontId="2"/>
  </si>
  <si>
    <t>① チームNO：各チーム登録ナンバーを記入います。</t>
    <rPh sb="8" eb="9">
      <t>カク</t>
    </rPh>
    <rPh sb="12" eb="14">
      <t>トウロク</t>
    </rPh>
    <rPh sb="19" eb="21">
      <t>キニュウ</t>
    </rPh>
    <phoneticPr fontId="2"/>
  </si>
  <si>
    <t>② NO：1から連番でつけます。</t>
    <rPh sb="8" eb="10">
      <t>レンバン</t>
    </rPh>
    <phoneticPr fontId="2"/>
  </si>
  <si>
    <t>③ 名前を記入します。姓名の間は半角スペース入力します。</t>
    <rPh sb="2" eb="4">
      <t>ナマエ</t>
    </rPh>
    <rPh sb="5" eb="7">
      <t>キニュウ</t>
    </rPh>
    <rPh sb="11" eb="13">
      <t>セイメイ</t>
    </rPh>
    <rPh sb="14" eb="15">
      <t>アイダ</t>
    </rPh>
    <rPh sb="16" eb="18">
      <t>ハンカク</t>
    </rPh>
    <rPh sb="22" eb="24">
      <t>ニュウリョク</t>
    </rPh>
    <phoneticPr fontId="2"/>
  </si>
  <si>
    <t>④ フリガナ：カタカナで記入します。姓名の間は半角スペースを入力します。</t>
    <rPh sb="12" eb="14">
      <t>キニュウ</t>
    </rPh>
    <rPh sb="18" eb="20">
      <t>セイメイ</t>
    </rPh>
    <rPh sb="21" eb="22">
      <t>アイダ</t>
    </rPh>
    <rPh sb="23" eb="25">
      <t>ハンカク</t>
    </rPh>
    <rPh sb="30" eb="32">
      <t>ニュウリョク</t>
    </rPh>
    <phoneticPr fontId="2"/>
  </si>
  <si>
    <r>
      <t>⑤ 選手証を持っている人はナンバーを記入します。頭の「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」等は落とさないようにしてください。</t>
    </r>
    <rPh sb="2" eb="4">
      <t>センシュ</t>
    </rPh>
    <rPh sb="4" eb="5">
      <t>ショウ</t>
    </rPh>
    <rPh sb="6" eb="7">
      <t>モ</t>
    </rPh>
    <rPh sb="11" eb="12">
      <t>ヒト</t>
    </rPh>
    <rPh sb="18" eb="20">
      <t>キニュウ</t>
    </rPh>
    <rPh sb="24" eb="25">
      <t>アタマ</t>
    </rPh>
    <rPh sb="29" eb="30">
      <t>ナド</t>
    </rPh>
    <rPh sb="31" eb="32">
      <t>オ</t>
    </rPh>
    <phoneticPr fontId="2"/>
  </si>
  <si>
    <t xml:space="preserve">    ナンバーを登録していない団員は記入しなくて結構です。</t>
    <rPh sb="9" eb="11">
      <t>トウロク</t>
    </rPh>
    <rPh sb="16" eb="18">
      <t>ダンイン</t>
    </rPh>
    <rPh sb="19" eb="21">
      <t>キニュウ</t>
    </rPh>
    <rPh sb="25" eb="27">
      <t>ケッコウ</t>
    </rPh>
    <phoneticPr fontId="2"/>
  </si>
  <si>
    <t>⑥ 学年：半角数値で記入します。</t>
    <rPh sb="2" eb="4">
      <t>ガクネン</t>
    </rPh>
    <rPh sb="5" eb="7">
      <t>ハンカク</t>
    </rPh>
    <rPh sb="7" eb="9">
      <t>スウチ</t>
    </rPh>
    <rPh sb="10" eb="12">
      <t>キニュウ</t>
    </rPh>
    <phoneticPr fontId="2"/>
  </si>
  <si>
    <t>⑦ 生年月日は、2001/2/15 と数値とスラッシュで記入します。自動的に年月日を表示します。</t>
    <rPh sb="2" eb="4">
      <t>セイネン</t>
    </rPh>
    <rPh sb="4" eb="6">
      <t>ガッピ</t>
    </rPh>
    <rPh sb="19" eb="21">
      <t>スウチ</t>
    </rPh>
    <rPh sb="28" eb="30">
      <t>キニュウ</t>
    </rPh>
    <rPh sb="34" eb="37">
      <t>ジドウテキ</t>
    </rPh>
    <rPh sb="38" eb="41">
      <t>ネンガッピ</t>
    </rPh>
    <rPh sb="42" eb="44">
      <t>ヒョウジ</t>
    </rPh>
    <phoneticPr fontId="2"/>
  </si>
  <si>
    <t>⑧ 住所：川口市など市町村から記入します。</t>
    <rPh sb="2" eb="4">
      <t>ジュウショ</t>
    </rPh>
    <rPh sb="5" eb="7">
      <t>カワグチ</t>
    </rPh>
    <rPh sb="7" eb="8">
      <t>シ</t>
    </rPh>
    <rPh sb="10" eb="13">
      <t>シチョウソン</t>
    </rPh>
    <rPh sb="15" eb="17">
      <t>キニュウ</t>
    </rPh>
    <phoneticPr fontId="2"/>
  </si>
  <si>
    <r>
      <t xml:space="preserve"> </t>
    </r>
    <r>
      <rPr>
        <sz val="9"/>
        <color indexed="9"/>
        <rFont val="ＭＳ Ｐゴシック"/>
        <family val="3"/>
        <charset val="128"/>
      </rPr>
      <t xml:space="preserve">"           </t>
    </r>
    <r>
      <rPr>
        <sz val="9"/>
        <rFont val="ＭＳ Ｐゴシック"/>
        <family val="3"/>
        <charset val="128"/>
      </rPr>
      <t xml:space="preserve">- - - - - - - - - - - - - - - - - - - - - - - - - - - - -   切り取り線   - - - - - - - - - - - - - - - - - - - - - - - - - - - - </t>
    </r>
    <r>
      <rPr>
        <sz val="9"/>
        <color indexed="9"/>
        <rFont val="ＭＳ Ｐゴシック"/>
        <family val="3"/>
        <charset val="128"/>
      </rPr>
      <t xml:space="preserve">” </t>
    </r>
    <rPh sb="73" eb="78">
      <t>キリトリセン</t>
    </rPh>
    <phoneticPr fontId="2"/>
  </si>
  <si>
    <r>
      <t xml:space="preserve"> "          </t>
    </r>
    <r>
      <rPr>
        <sz val="9"/>
        <rFont val="ＭＳ Ｐゴシック"/>
        <family val="3"/>
        <charset val="128"/>
      </rPr>
      <t xml:space="preserve">- - - - - - - - - - - - - - - - - - - - - - - - - - - - -   切り取り線   - - - - - - - - - - - - - - - - - - - - - - - - - - - - </t>
    </r>
    <r>
      <rPr>
        <sz val="9"/>
        <color indexed="9"/>
        <rFont val="ＭＳ Ｐゴシック"/>
        <family val="3"/>
        <charset val="128"/>
      </rPr>
      <t xml:space="preserve">” </t>
    </r>
    <rPh sb="72" eb="77">
      <t>キリトリセン</t>
    </rPh>
    <phoneticPr fontId="2"/>
  </si>
  <si>
    <t xml:space="preserve"> </t>
    <phoneticPr fontId="2"/>
  </si>
  <si>
    <t>チーム番号</t>
    <rPh sb="3" eb="5">
      <t>バンゴウ</t>
    </rPh>
    <phoneticPr fontId="2"/>
  </si>
  <si>
    <r>
      <t>[ 登録時の注意］
■ EXSELシートで入力するときは、下記の従ってください
① 上段の登録日入力 ｈ19/5/10 or 07/5/10 のように入れてください
② 上段のチーム名を入力ください。</t>
    </r>
    <r>
      <rPr>
        <sz val="10"/>
        <color indexed="10"/>
        <rFont val="ＭＳ Ｐゴシック"/>
        <family val="3"/>
        <charset val="128"/>
      </rPr>
      <t xml:space="preserve">チームNOとNOを入れてください。NOは連盟登録票の連番を登録します。
</t>
    </r>
    <r>
      <rPr>
        <sz val="10"/>
        <rFont val="ＭＳ Ｐゴシック"/>
        <family val="3"/>
        <charset val="128"/>
      </rPr>
      <t xml:space="preserve">③ 追加メンバーは別シート「名簿」を追加してください。
⑤ 「追加申請」では、個人「ＮＯ」を入力してください。
■ 処理方法
① 各チームは、上記登録内容を記入して連盟の定例役員会に出席するチームのメンバーに預けてください。
</t>
    </r>
    <rPh sb="2" eb="4">
      <t>トウロク</t>
    </rPh>
    <rPh sb="4" eb="5">
      <t>ジ</t>
    </rPh>
    <rPh sb="6" eb="8">
      <t>チュウイ</t>
    </rPh>
    <rPh sb="21" eb="23">
      <t>ニュウリョク</t>
    </rPh>
    <rPh sb="29" eb="31">
      <t>カキ</t>
    </rPh>
    <rPh sb="32" eb="33">
      <t>シタガ</t>
    </rPh>
    <rPh sb="42" eb="44">
      <t>ジョウダン</t>
    </rPh>
    <rPh sb="45" eb="48">
      <t>トウロクビ</t>
    </rPh>
    <rPh sb="48" eb="50">
      <t>ニュウリョク</t>
    </rPh>
    <rPh sb="75" eb="76">
      <t>イ</t>
    </rPh>
    <rPh sb="85" eb="87">
      <t>ジョウダン</t>
    </rPh>
    <rPh sb="91" eb="92">
      <t>メイ</t>
    </rPh>
    <rPh sb="93" eb="95">
      <t>ニュウリョク</t>
    </rPh>
    <rPh sb="109" eb="110">
      <t>イ</t>
    </rPh>
    <rPh sb="120" eb="122">
      <t>レンメイ</t>
    </rPh>
    <rPh sb="122" eb="125">
      <t>トウロクヒョウ</t>
    </rPh>
    <rPh sb="126" eb="128">
      <t>レンバン</t>
    </rPh>
    <rPh sb="129" eb="131">
      <t>トウロク</t>
    </rPh>
    <rPh sb="138" eb="140">
      <t>ツイカ</t>
    </rPh>
    <rPh sb="145" eb="146">
      <t>ベツ</t>
    </rPh>
    <rPh sb="150" eb="152">
      <t>メイボ</t>
    </rPh>
    <rPh sb="154" eb="156">
      <t>ツイカ</t>
    </rPh>
    <rPh sb="167" eb="169">
      <t>ツイカ</t>
    </rPh>
    <rPh sb="169" eb="171">
      <t>シンセイ</t>
    </rPh>
    <rPh sb="175" eb="177">
      <t>コジン</t>
    </rPh>
    <rPh sb="182" eb="184">
      <t>ニュウリョク</t>
    </rPh>
    <rPh sb="194" eb="196">
      <t>ショリ</t>
    </rPh>
    <rPh sb="196" eb="198">
      <t>ホウホウ</t>
    </rPh>
    <rPh sb="201" eb="202">
      <t>カク</t>
    </rPh>
    <rPh sb="207" eb="208">
      <t>ジョウ</t>
    </rPh>
    <rPh sb="208" eb="209">
      <t>キ</t>
    </rPh>
    <rPh sb="209" eb="211">
      <t>トウロク</t>
    </rPh>
    <rPh sb="211" eb="213">
      <t>ナイヨウ</t>
    </rPh>
    <rPh sb="214" eb="216">
      <t>キニュウ</t>
    </rPh>
    <rPh sb="218" eb="220">
      <t>レンメイ</t>
    </rPh>
    <rPh sb="221" eb="223">
      <t>テイレイ</t>
    </rPh>
    <rPh sb="223" eb="226">
      <t>ヤクインカイ</t>
    </rPh>
    <rPh sb="227" eb="229">
      <t>シュッセキ</t>
    </rPh>
    <rPh sb="240" eb="241">
      <t>アズ</t>
    </rPh>
    <phoneticPr fontId="2"/>
  </si>
  <si>
    <t>※ ＰＣにおける入力は背景が緑の枠のみ</t>
    <rPh sb="8" eb="10">
      <t>ニュウリョク</t>
    </rPh>
    <rPh sb="11" eb="13">
      <t>ハイケイ</t>
    </rPh>
    <rPh sb="14" eb="15">
      <t>ミドリ</t>
    </rPh>
    <rPh sb="16" eb="17">
      <t>ワク</t>
    </rPh>
    <phoneticPr fontId="2"/>
  </si>
  <si>
    <t>退団</t>
    <rPh sb="0" eb="2">
      <t>タイダン</t>
    </rPh>
    <phoneticPr fontId="2"/>
  </si>
  <si>
    <t>⑨ 退団した団員は「退団」の欄に数値の1を付けます。(在団は0を付けます)</t>
    <rPh sb="2" eb="4">
      <t>タイダン</t>
    </rPh>
    <rPh sb="6" eb="8">
      <t>ダンイン</t>
    </rPh>
    <rPh sb="10" eb="12">
      <t>タイダン</t>
    </rPh>
    <rPh sb="14" eb="15">
      <t>ラン</t>
    </rPh>
    <rPh sb="16" eb="18">
      <t>スウチ</t>
    </rPh>
    <rPh sb="21" eb="22">
      <t>ツ</t>
    </rPh>
    <rPh sb="27" eb="29">
      <t>ザイダン</t>
    </rPh>
    <rPh sb="32" eb="33">
      <t>ツ</t>
    </rPh>
    <phoneticPr fontId="2"/>
  </si>
  <si>
    <t>ps</t>
    <phoneticPr fontId="2"/>
  </si>
  <si>
    <t>renmei</t>
    <phoneticPr fontId="2"/>
  </si>
  <si>
    <t>■ 登録選手名</t>
    <rPh sb="2" eb="4">
      <t>トウロク</t>
    </rPh>
    <rPh sb="4" eb="7">
      <t>センシュメイ</t>
    </rPh>
    <phoneticPr fontId="2"/>
  </si>
  <si>
    <t>・神根東ジュニアフットボールクラブ</t>
    <phoneticPr fontId="2"/>
  </si>
  <si>
    <t>・青木中央少年サッカークラブ</t>
    <phoneticPr fontId="2"/>
  </si>
  <si>
    <t>・川口朝日リボルバーサッカー少年団</t>
    <rPh sb="14" eb="17">
      <t>ショウネンダン</t>
    </rPh>
    <phoneticPr fontId="2"/>
  </si>
  <si>
    <t>・ＫＡＷＡＧＵＣＨＩ ＦＣ慈林</t>
    <phoneticPr fontId="2"/>
  </si>
  <si>
    <t>・川口芝</t>
    <rPh sb="1" eb="3">
      <t>カワグチ</t>
    </rPh>
    <phoneticPr fontId="2"/>
  </si>
  <si>
    <t>・飯塚少年サッカークラブ</t>
    <phoneticPr fontId="2"/>
  </si>
  <si>
    <t>・川口サッカー少年団</t>
  </si>
  <si>
    <t>・芝樋ノ爪蹴球少年団</t>
  </si>
  <si>
    <t>・東スポーツセンター少年サッカークラブ</t>
    <phoneticPr fontId="2"/>
  </si>
  <si>
    <t>・戸塚フットボールクラブジュニア</t>
  </si>
  <si>
    <t>・新郷少年サッカークラブ</t>
  </si>
  <si>
    <t>・柳崎サッカークラブジュニア</t>
  </si>
  <si>
    <t>・上青木少年サッカークラブ</t>
    <phoneticPr fontId="2"/>
  </si>
  <si>
    <t>・安行東サッカー少年団</t>
  </si>
  <si>
    <t>・青木北ウィングスサッカー少年団</t>
    <phoneticPr fontId="2"/>
  </si>
  <si>
    <t>・鳩南サッカースポーツ少年団</t>
    <phoneticPr fontId="2"/>
  </si>
  <si>
    <t>・ＫＯＢＡＴＯサッカースポーツ少年団</t>
    <phoneticPr fontId="2"/>
  </si>
  <si>
    <t>・鳩ヶ谷キッカーズ</t>
    <phoneticPr fontId="2"/>
  </si>
  <si>
    <t>令和8年度 川口市少年サッカー連盟 追加登録用紙</t>
    <rPh sb="0" eb="2">
      <t>レイワ</t>
    </rPh>
    <rPh sb="3" eb="5">
      <t>ネンド</t>
    </rPh>
    <rPh sb="6" eb="8">
      <t>カワグチ</t>
    </rPh>
    <rPh sb="8" eb="9">
      <t>シ</t>
    </rPh>
    <rPh sb="9" eb="11">
      <t>ショウネン</t>
    </rPh>
    <rPh sb="15" eb="17">
      <t>レンメイ</t>
    </rPh>
    <rPh sb="18" eb="20">
      <t>ツイカ</t>
    </rPh>
    <rPh sb="20" eb="22">
      <t>トウロク</t>
    </rPh>
    <rPh sb="22" eb="24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</si>
</sst>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0"/>
  </numFmts>
  <fonts count="1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 applyProtection="1">
      <alignment shrinkToFit="1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31" fontId="3" fillId="0" borderId="7" xfId="0" applyNumberFormat="1" applyFont="1" applyBorder="1" applyAlignment="1" applyProtection="1">
      <alignment shrinkToFit="1"/>
      <protection locked="0"/>
    </xf>
    <xf numFmtId="0" fontId="3" fillId="0" borderId="7" xfId="0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38" fontId="8" fillId="0" borderId="6" xfId="1" applyFont="1" applyFill="1" applyBorder="1" applyProtection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horizontal="center"/>
    </xf>
    <xf numFmtId="0" fontId="0" fillId="2" borderId="6" xfId="0" applyFill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10" xfId="0" applyBorder="1"/>
    <xf numFmtId="6" fontId="8" fillId="0" borderId="6" xfId="1" applyNumberFormat="1" applyFont="1" applyBorder="1" applyProtection="1"/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0" xfId="0" applyFont="1"/>
    <xf numFmtId="6" fontId="7" fillId="0" borderId="11" xfId="0" applyNumberFormat="1" applyFont="1" applyBorder="1" applyAlignment="1">
      <alignment shrinkToFit="1"/>
    </xf>
    <xf numFmtId="0" fontId="3" fillId="0" borderId="11" xfId="0" applyFont="1" applyBorder="1"/>
    <xf numFmtId="0" fontId="3" fillId="0" borderId="10" xfId="0" applyFont="1" applyBorder="1"/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Alignment="1">
      <alignment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3" fillId="0" borderId="6" xfId="0" applyFont="1" applyBorder="1" applyAlignment="1">
      <alignment horizontal="center" shrinkToFit="1"/>
    </xf>
    <xf numFmtId="31" fontId="3" fillId="0" borderId="6" xfId="0" applyNumberFormat="1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shrinkToFit="1"/>
    </xf>
    <xf numFmtId="31" fontId="11" fillId="2" borderId="6" xfId="0" applyNumberFormat="1" applyFont="1" applyFill="1" applyBorder="1" applyAlignment="1">
      <alignment horizontal="center" vertical="center" shrinkToFit="1"/>
    </xf>
    <xf numFmtId="0" fontId="11" fillId="0" borderId="0" xfId="0" applyFont="1"/>
    <xf numFmtId="0" fontId="11" fillId="0" borderId="6" xfId="0" applyFont="1" applyBorder="1"/>
    <xf numFmtId="0" fontId="11" fillId="0" borderId="6" xfId="0" applyFon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31" fontId="11" fillId="0" borderId="6" xfId="0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11" fillId="0" borderId="6" xfId="0" applyNumberFormat="1" applyFont="1" applyBorder="1" applyAlignment="1">
      <alignment vertical="center" shrinkToFit="1"/>
    </xf>
    <xf numFmtId="14" fontId="0" fillId="0" borderId="6" xfId="0" applyNumberForma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31" fontId="11" fillId="0" borderId="0" xfId="0" applyNumberFormat="1" applyFont="1" applyAlignment="1">
      <alignment vertical="center" shrinkToFit="1"/>
    </xf>
    <xf numFmtId="31" fontId="11" fillId="0" borderId="0" xfId="0" applyNumberFormat="1" applyFont="1"/>
    <xf numFmtId="0" fontId="0" fillId="0" borderId="12" xfId="0" applyBorder="1"/>
    <xf numFmtId="0" fontId="0" fillId="0" borderId="12" xfId="0" applyBorder="1" applyAlignment="1">
      <alignment horizontal="center" vertical="center" shrinkToFit="1"/>
    </xf>
    <xf numFmtId="0" fontId="3" fillId="0" borderId="6" xfId="0" applyFont="1" applyBorder="1" applyAlignment="1">
      <alignment shrinkToFit="1"/>
    </xf>
    <xf numFmtId="0" fontId="8" fillId="2" borderId="6" xfId="0" applyFont="1" applyFill="1" applyBorder="1" applyAlignment="1">
      <alignment horizontal="center" shrinkToFit="1"/>
    </xf>
    <xf numFmtId="31" fontId="3" fillId="0" borderId="8" xfId="0" applyNumberFormat="1" applyFont="1" applyBorder="1" applyAlignment="1">
      <alignment shrinkToFit="1"/>
    </xf>
    <xf numFmtId="0" fontId="0" fillId="0" borderId="0" xfId="0" applyProtection="1"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1" fillId="3" borderId="6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1" fillId="2" borderId="6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vertical="center" shrinkToFit="1"/>
    </xf>
    <xf numFmtId="49" fontId="1" fillId="0" borderId="6" xfId="0" applyNumberFormat="1" applyFont="1" applyBorder="1" applyAlignment="1">
      <alignment vertical="center" shrinkToFit="1"/>
    </xf>
    <xf numFmtId="31" fontId="1" fillId="0" borderId="6" xfId="0" applyNumberFormat="1" applyFont="1" applyBorder="1" applyAlignment="1">
      <alignment vertical="center" shrinkToFit="1"/>
    </xf>
    <xf numFmtId="14" fontId="1" fillId="0" borderId="6" xfId="0" applyNumberFormat="1" applyFont="1" applyBorder="1" applyAlignment="1">
      <alignment vertical="center" shrinkToFit="1"/>
    </xf>
    <xf numFmtId="0" fontId="13" fillId="0" borderId="15" xfId="0" applyFont="1" applyBorder="1"/>
    <xf numFmtId="0" fontId="14" fillId="0" borderId="15" xfId="0" applyFont="1" applyBorder="1"/>
    <xf numFmtId="0" fontId="14" fillId="0" borderId="6" xfId="0" applyFont="1" applyBorder="1"/>
    <xf numFmtId="0" fontId="13" fillId="0" borderId="6" xfId="0" applyFont="1" applyBorder="1"/>
    <xf numFmtId="0" fontId="1" fillId="3" borderId="6" xfId="0" applyFont="1" applyFill="1" applyBorder="1" applyProtection="1">
      <protection locked="0"/>
    </xf>
    <xf numFmtId="0" fontId="1" fillId="0" borderId="0" xfId="0" applyFont="1" applyAlignment="1">
      <alignment vertical="center" shrinkToFit="1"/>
    </xf>
    <xf numFmtId="0" fontId="0" fillId="0" borderId="4" xfId="0" applyBorder="1" applyAlignment="1">
      <alignment vertical="center"/>
    </xf>
    <xf numFmtId="0" fontId="1" fillId="0" borderId="0" xfId="0" applyFont="1"/>
    <xf numFmtId="176" fontId="1" fillId="0" borderId="17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 shrinkToFit="1"/>
    </xf>
    <xf numFmtId="176" fontId="1" fillId="0" borderId="13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176" fontId="1" fillId="0" borderId="20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176" fontId="1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 shrinkToFit="1"/>
    </xf>
    <xf numFmtId="0" fontId="9" fillId="0" borderId="19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31" fontId="3" fillId="0" borderId="6" xfId="0" applyNumberFormat="1" applyFont="1" applyBorder="1" applyAlignment="1">
      <alignment horizont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31" fontId="0" fillId="3" borderId="6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31" fontId="3" fillId="0" borderId="13" xfId="0" applyNumberFormat="1" applyFont="1" applyBorder="1" applyAlignment="1">
      <alignment horizontal="center" shrinkToFit="1"/>
    </xf>
    <xf numFmtId="31" fontId="3" fillId="0" borderId="14" xfId="0" applyNumberFormat="1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workbookViewId="0">
      <selection activeCell="L11" sqref="L11"/>
    </sheetView>
  </sheetViews>
  <sheetFormatPr defaultRowHeight="13.5" x14ac:dyDescent="0.15"/>
  <cols>
    <col min="1" max="1" width="5.375" style="39" customWidth="1"/>
    <col min="2" max="2" width="3.625" style="39" customWidth="1"/>
    <col min="3" max="3" width="10.75" style="39" customWidth="1"/>
    <col min="4" max="4" width="11.25" style="39" customWidth="1"/>
    <col min="5" max="5" width="10.625" style="39" customWidth="1"/>
    <col min="6" max="6" width="3.625" style="65" customWidth="1"/>
    <col min="7" max="7" width="9.375" style="39" customWidth="1"/>
    <col min="8" max="8" width="10.75" style="49" customWidth="1"/>
    <col min="9" max="9" width="20.25" style="39" customWidth="1"/>
    <col min="10" max="10" width="3.75" style="39" customWidth="1"/>
    <col min="11" max="16384" width="9" style="39"/>
  </cols>
  <sheetData>
    <row r="1" spans="1:10" x14ac:dyDescent="0.15">
      <c r="A1" s="61" t="s">
        <v>19</v>
      </c>
      <c r="B1" s="37" t="s">
        <v>23</v>
      </c>
      <c r="C1" s="37" t="s">
        <v>1</v>
      </c>
      <c r="D1" s="37" t="s">
        <v>24</v>
      </c>
      <c r="E1" s="37" t="s">
        <v>25</v>
      </c>
      <c r="F1" s="37" t="s">
        <v>2</v>
      </c>
      <c r="G1" s="17" t="s">
        <v>26</v>
      </c>
      <c r="H1" s="38" t="s">
        <v>3</v>
      </c>
      <c r="I1" s="37" t="s">
        <v>4</v>
      </c>
      <c r="J1" s="62" t="s">
        <v>42</v>
      </c>
    </row>
    <row r="2" spans="1:10" x14ac:dyDescent="0.15">
      <c r="A2" s="66"/>
      <c r="B2" s="67">
        <v>1</v>
      </c>
      <c r="C2" s="68"/>
      <c r="D2" s="68"/>
      <c r="E2" s="68"/>
      <c r="F2" s="31"/>
      <c r="G2" s="67"/>
      <c r="H2" s="69"/>
      <c r="I2" s="68"/>
      <c r="J2" s="66"/>
    </row>
    <row r="3" spans="1:10" x14ac:dyDescent="0.15">
      <c r="A3" s="66"/>
      <c r="B3" s="67">
        <v>2</v>
      </c>
      <c r="C3" s="68"/>
      <c r="D3" s="68"/>
      <c r="E3" s="68"/>
      <c r="F3" s="31"/>
      <c r="G3" s="70"/>
      <c r="H3" s="69"/>
      <c r="I3" s="71"/>
      <c r="J3" s="66"/>
    </row>
    <row r="4" spans="1:10" x14ac:dyDescent="0.15">
      <c r="A4" s="66"/>
      <c r="B4" s="67">
        <v>3</v>
      </c>
      <c r="C4" s="71"/>
      <c r="D4" s="68"/>
      <c r="E4" s="68"/>
      <c r="F4" s="31"/>
      <c r="G4" s="67"/>
      <c r="H4" s="69"/>
      <c r="I4" s="72"/>
      <c r="J4" s="66"/>
    </row>
    <row r="5" spans="1:10" x14ac:dyDescent="0.15">
      <c r="A5" s="66"/>
      <c r="B5" s="67">
        <v>4</v>
      </c>
      <c r="C5" s="73"/>
      <c r="D5" s="68"/>
      <c r="E5" s="68"/>
      <c r="F5" s="31"/>
      <c r="G5" s="70"/>
      <c r="H5" s="69"/>
      <c r="I5" s="74"/>
      <c r="J5" s="66"/>
    </row>
    <row r="6" spans="1:10" x14ac:dyDescent="0.15">
      <c r="A6" s="66"/>
      <c r="B6" s="67">
        <v>5</v>
      </c>
      <c r="C6" s="68"/>
      <c r="D6" s="68"/>
      <c r="E6" s="68"/>
      <c r="F6" s="31"/>
      <c r="G6" s="67"/>
      <c r="H6" s="69"/>
      <c r="I6" s="68"/>
      <c r="J6" s="66"/>
    </row>
    <row r="7" spans="1:10" x14ac:dyDescent="0.15">
      <c r="A7" s="66"/>
      <c r="B7" s="67">
        <v>6</v>
      </c>
      <c r="C7" s="68"/>
      <c r="D7" s="68"/>
      <c r="E7" s="68"/>
      <c r="F7" s="31"/>
      <c r="G7" s="67"/>
      <c r="H7" s="69"/>
      <c r="I7" s="68"/>
      <c r="J7" s="66"/>
    </row>
    <row r="8" spans="1:10" x14ac:dyDescent="0.15">
      <c r="A8" s="66"/>
      <c r="B8" s="67">
        <v>7</v>
      </c>
      <c r="C8" s="68"/>
      <c r="D8" s="68"/>
      <c r="E8" s="68"/>
      <c r="F8" s="31"/>
      <c r="G8" s="67"/>
      <c r="H8" s="69"/>
      <c r="I8" s="68"/>
      <c r="J8" s="66"/>
    </row>
    <row r="9" spans="1:10" x14ac:dyDescent="0.15">
      <c r="A9" s="66"/>
      <c r="B9" s="67">
        <v>8</v>
      </c>
      <c r="C9" s="68"/>
      <c r="D9" s="68"/>
      <c r="E9" s="68"/>
      <c r="F9" s="31"/>
      <c r="G9" s="67"/>
      <c r="H9" s="69"/>
      <c r="I9" s="68"/>
      <c r="J9" s="66"/>
    </row>
    <row r="10" spans="1:10" x14ac:dyDescent="0.15">
      <c r="A10" s="66"/>
      <c r="B10" s="67">
        <v>9</v>
      </c>
      <c r="C10" s="68"/>
      <c r="D10" s="68"/>
      <c r="E10" s="42"/>
      <c r="F10" s="31"/>
      <c r="G10" s="67"/>
      <c r="H10" s="69"/>
      <c r="I10" s="68"/>
      <c r="J10" s="66"/>
    </row>
    <row r="11" spans="1:10" x14ac:dyDescent="0.15">
      <c r="A11" s="66"/>
      <c r="B11" s="67">
        <v>10</v>
      </c>
      <c r="C11" s="42"/>
      <c r="D11" s="68"/>
      <c r="E11" s="42"/>
      <c r="F11" s="63"/>
      <c r="G11" s="67"/>
      <c r="H11" s="43"/>
      <c r="I11" s="68"/>
      <c r="J11" s="66"/>
    </row>
    <row r="12" spans="1:10" x14ac:dyDescent="0.15">
      <c r="A12" s="66"/>
      <c r="B12" s="67">
        <v>11</v>
      </c>
      <c r="C12" s="68"/>
      <c r="D12" s="68"/>
      <c r="E12" s="42"/>
      <c r="F12" s="63"/>
      <c r="G12" s="44"/>
      <c r="H12" s="43"/>
      <c r="I12" s="42"/>
      <c r="J12" s="66"/>
    </row>
    <row r="13" spans="1:10" x14ac:dyDescent="0.15">
      <c r="A13" s="40"/>
      <c r="B13" s="41">
        <v>12</v>
      </c>
      <c r="C13" s="68"/>
      <c r="D13" s="68"/>
      <c r="E13" s="42"/>
      <c r="F13" s="63"/>
      <c r="G13" s="67"/>
      <c r="H13" s="43"/>
      <c r="I13" s="68"/>
      <c r="J13" s="40"/>
    </row>
    <row r="14" spans="1:10" x14ac:dyDescent="0.15">
      <c r="A14" s="40"/>
      <c r="B14" s="41">
        <v>13</v>
      </c>
      <c r="C14" s="42"/>
      <c r="D14" s="42"/>
      <c r="E14" s="42"/>
      <c r="F14" s="63"/>
      <c r="G14" s="44"/>
      <c r="H14" s="43"/>
      <c r="I14" s="42"/>
      <c r="J14" s="40"/>
    </row>
    <row r="15" spans="1:10" x14ac:dyDescent="0.15">
      <c r="A15" s="40"/>
      <c r="B15" s="41">
        <v>14</v>
      </c>
      <c r="C15" s="42"/>
      <c r="D15" s="42"/>
      <c r="E15" s="42"/>
      <c r="F15" s="63"/>
      <c r="G15" s="44"/>
      <c r="H15" s="43"/>
      <c r="I15" s="42"/>
      <c r="J15" s="40"/>
    </row>
    <row r="16" spans="1:10" x14ac:dyDescent="0.15">
      <c r="A16" s="40"/>
      <c r="B16" s="44">
        <v>15</v>
      </c>
      <c r="C16" s="42"/>
      <c r="D16" s="42"/>
      <c r="E16" s="42"/>
      <c r="F16" s="63"/>
      <c r="G16" s="44"/>
      <c r="H16" s="43"/>
      <c r="I16" s="42"/>
      <c r="J16" s="40"/>
    </row>
    <row r="17" spans="1:10" x14ac:dyDescent="0.15">
      <c r="A17" s="40"/>
      <c r="B17" s="41">
        <v>16</v>
      </c>
      <c r="C17" s="42"/>
      <c r="D17" s="42"/>
      <c r="E17" s="42"/>
      <c r="F17" s="63"/>
      <c r="G17" s="44"/>
      <c r="H17" s="43"/>
      <c r="I17" s="42"/>
      <c r="J17" s="40"/>
    </row>
    <row r="18" spans="1:10" x14ac:dyDescent="0.15">
      <c r="A18" s="40"/>
      <c r="B18" s="41">
        <v>17</v>
      </c>
      <c r="C18" s="42"/>
      <c r="D18" s="42"/>
      <c r="E18" s="42"/>
      <c r="F18" s="63"/>
      <c r="G18" s="44"/>
      <c r="H18" s="43"/>
      <c r="I18" s="42"/>
      <c r="J18" s="40"/>
    </row>
    <row r="19" spans="1:10" x14ac:dyDescent="0.15">
      <c r="A19" s="40"/>
      <c r="B19" s="41">
        <v>18</v>
      </c>
      <c r="C19" s="42"/>
      <c r="D19" s="42"/>
      <c r="E19" s="42"/>
      <c r="F19" s="63"/>
      <c r="G19" s="44"/>
      <c r="H19" s="43"/>
      <c r="I19" s="42"/>
      <c r="J19" s="40"/>
    </row>
    <row r="20" spans="1:10" x14ac:dyDescent="0.15">
      <c r="A20" s="40"/>
      <c r="B20" s="41">
        <v>19</v>
      </c>
      <c r="C20" s="42"/>
      <c r="D20" s="42"/>
      <c r="E20" s="42"/>
      <c r="F20" s="63"/>
      <c r="G20" s="44"/>
      <c r="H20" s="43"/>
      <c r="I20" s="42"/>
      <c r="J20" s="40"/>
    </row>
    <row r="21" spans="1:10" x14ac:dyDescent="0.15">
      <c r="A21" s="40"/>
      <c r="B21" s="41">
        <v>20</v>
      </c>
      <c r="C21" s="42"/>
      <c r="D21" s="42"/>
      <c r="E21" s="42"/>
      <c r="F21" s="63"/>
      <c r="G21" s="44"/>
      <c r="H21" s="43"/>
      <c r="I21" s="42"/>
      <c r="J21" s="40"/>
    </row>
    <row r="22" spans="1:10" x14ac:dyDescent="0.15">
      <c r="A22" s="40"/>
      <c r="B22" s="41">
        <v>21</v>
      </c>
      <c r="C22" s="42"/>
      <c r="D22" s="42"/>
      <c r="E22" s="42"/>
      <c r="F22" s="63"/>
      <c r="G22" s="44"/>
      <c r="H22" s="43"/>
      <c r="I22" s="42"/>
      <c r="J22" s="40"/>
    </row>
    <row r="23" spans="1:10" x14ac:dyDescent="0.15">
      <c r="A23" s="40"/>
      <c r="B23" s="41">
        <v>22</v>
      </c>
      <c r="C23" s="42"/>
      <c r="D23" s="42"/>
      <c r="E23" s="42"/>
      <c r="F23" s="63"/>
      <c r="G23" s="44"/>
      <c r="H23" s="43"/>
      <c r="I23" s="42"/>
      <c r="J23" s="40"/>
    </row>
    <row r="24" spans="1:10" x14ac:dyDescent="0.15">
      <c r="A24" s="40"/>
      <c r="B24" s="41">
        <v>23</v>
      </c>
      <c r="C24" s="42"/>
      <c r="D24" s="42"/>
      <c r="E24" s="45"/>
      <c r="F24" s="63"/>
      <c r="G24" s="44"/>
      <c r="H24" s="43"/>
      <c r="I24" s="42"/>
      <c r="J24" s="40"/>
    </row>
    <row r="25" spans="1:10" x14ac:dyDescent="0.15">
      <c r="A25" s="40"/>
      <c r="B25" s="41">
        <v>24</v>
      </c>
      <c r="C25" s="42"/>
      <c r="D25" s="42"/>
      <c r="E25" s="45"/>
      <c r="F25" s="63"/>
      <c r="G25" s="44"/>
      <c r="H25" s="43"/>
      <c r="I25" s="42"/>
      <c r="J25" s="40"/>
    </row>
    <row r="26" spans="1:10" x14ac:dyDescent="0.15">
      <c r="A26" s="40"/>
      <c r="B26" s="41">
        <v>25</v>
      </c>
      <c r="C26" s="42"/>
      <c r="D26" s="42"/>
      <c r="E26" s="45"/>
      <c r="F26" s="63"/>
      <c r="G26" s="44"/>
      <c r="H26" s="43"/>
      <c r="I26" s="42"/>
      <c r="J26" s="40"/>
    </row>
    <row r="27" spans="1:10" x14ac:dyDescent="0.15">
      <c r="A27" s="40"/>
      <c r="B27" s="41">
        <v>26</v>
      </c>
      <c r="C27" s="42"/>
      <c r="D27" s="42"/>
      <c r="E27" s="45"/>
      <c r="F27" s="63"/>
      <c r="G27" s="44"/>
      <c r="H27" s="43"/>
      <c r="I27" s="42"/>
      <c r="J27" s="40"/>
    </row>
    <row r="28" spans="1:10" x14ac:dyDescent="0.15">
      <c r="A28" s="40"/>
      <c r="B28" s="41">
        <v>27</v>
      </c>
      <c r="C28" s="42"/>
      <c r="D28" s="42"/>
      <c r="E28" s="45"/>
      <c r="F28" s="63"/>
      <c r="G28" s="44"/>
      <c r="H28" s="43"/>
      <c r="I28" s="42"/>
      <c r="J28" s="40"/>
    </row>
    <row r="29" spans="1:10" x14ac:dyDescent="0.15">
      <c r="A29" s="40"/>
      <c r="B29" s="41">
        <v>28</v>
      </c>
      <c r="C29" s="42"/>
      <c r="D29" s="42"/>
      <c r="E29" s="45"/>
      <c r="F29" s="63"/>
      <c r="G29" s="46"/>
      <c r="H29" s="43"/>
      <c r="I29" s="42"/>
      <c r="J29" s="40"/>
    </row>
    <row r="30" spans="1:10" x14ac:dyDescent="0.15">
      <c r="A30" s="40"/>
      <c r="B30" s="41">
        <v>29</v>
      </c>
      <c r="C30" s="42"/>
      <c r="D30" s="42"/>
      <c r="E30" s="45"/>
      <c r="F30" s="63"/>
      <c r="G30" s="44"/>
      <c r="H30" s="43"/>
      <c r="I30" s="42"/>
      <c r="J30" s="40"/>
    </row>
    <row r="31" spans="1:10" x14ac:dyDescent="0.15">
      <c r="A31" s="40"/>
      <c r="B31" s="41">
        <v>30</v>
      </c>
      <c r="C31" s="42"/>
      <c r="D31" s="42"/>
      <c r="E31" s="45"/>
      <c r="F31" s="63"/>
      <c r="G31" s="44"/>
      <c r="H31" s="43"/>
      <c r="I31" s="42"/>
      <c r="J31" s="40"/>
    </row>
    <row r="32" spans="1:10" x14ac:dyDescent="0.15">
      <c r="A32" s="40"/>
      <c r="B32" s="41">
        <v>31</v>
      </c>
      <c r="C32" s="45"/>
      <c r="D32" s="45"/>
      <c r="E32" s="45"/>
      <c r="F32" s="63"/>
      <c r="G32" s="41"/>
      <c r="H32" s="43"/>
      <c r="I32" s="45"/>
      <c r="J32" s="40"/>
    </row>
    <row r="33" spans="1:10" x14ac:dyDescent="0.15">
      <c r="A33" s="40"/>
      <c r="B33" s="41">
        <v>32</v>
      </c>
      <c r="C33" s="45"/>
      <c r="D33" s="45"/>
      <c r="E33" s="45"/>
      <c r="F33" s="63"/>
      <c r="G33" s="41"/>
      <c r="H33" s="43"/>
      <c r="I33" s="45"/>
      <c r="J33" s="40"/>
    </row>
    <row r="34" spans="1:10" x14ac:dyDescent="0.15">
      <c r="A34" s="40"/>
      <c r="B34" s="41">
        <v>33</v>
      </c>
      <c r="C34" s="45"/>
      <c r="D34" s="45"/>
      <c r="E34" s="45"/>
      <c r="F34" s="63"/>
      <c r="G34" s="41"/>
      <c r="H34" s="43"/>
      <c r="I34" s="45"/>
      <c r="J34" s="40"/>
    </row>
    <row r="35" spans="1:10" x14ac:dyDescent="0.15">
      <c r="A35" s="40"/>
      <c r="B35" s="41">
        <v>34</v>
      </c>
      <c r="C35" s="45"/>
      <c r="D35" s="45"/>
      <c r="E35" s="45"/>
      <c r="F35" s="63"/>
      <c r="G35" s="41"/>
      <c r="H35" s="43"/>
      <c r="I35" s="45"/>
      <c r="J35" s="40"/>
    </row>
    <row r="36" spans="1:10" x14ac:dyDescent="0.15">
      <c r="A36" s="40"/>
      <c r="B36" s="41">
        <v>35</v>
      </c>
      <c r="C36" s="45"/>
      <c r="D36" s="45"/>
      <c r="E36" s="45"/>
      <c r="F36" s="63"/>
      <c r="G36" s="41"/>
      <c r="H36" s="43"/>
      <c r="I36" s="45"/>
      <c r="J36" s="40"/>
    </row>
    <row r="37" spans="1:10" x14ac:dyDescent="0.15">
      <c r="A37" s="40"/>
      <c r="B37" s="41">
        <v>36</v>
      </c>
      <c r="C37" s="45"/>
      <c r="D37" s="45"/>
      <c r="E37" s="45"/>
      <c r="F37" s="63"/>
      <c r="G37" s="41"/>
      <c r="H37" s="43"/>
      <c r="I37" s="45"/>
      <c r="J37" s="40"/>
    </row>
    <row r="38" spans="1:10" x14ac:dyDescent="0.15">
      <c r="A38" s="40"/>
      <c r="B38" s="41">
        <v>37</v>
      </c>
      <c r="C38" s="45"/>
      <c r="D38" s="45"/>
      <c r="E38" s="45"/>
      <c r="F38" s="63"/>
      <c r="G38" s="41"/>
      <c r="H38" s="43"/>
      <c r="I38" s="45"/>
      <c r="J38" s="40"/>
    </row>
    <row r="39" spans="1:10" x14ac:dyDescent="0.15">
      <c r="A39" s="40"/>
      <c r="B39" s="41">
        <v>38</v>
      </c>
      <c r="C39" s="45"/>
      <c r="D39" s="45"/>
      <c r="E39" s="45"/>
      <c r="F39" s="63"/>
      <c r="G39" s="41"/>
      <c r="H39" s="43"/>
      <c r="I39" s="45"/>
      <c r="J39" s="40"/>
    </row>
    <row r="40" spans="1:10" x14ac:dyDescent="0.15">
      <c r="A40" s="40"/>
      <c r="B40" s="41">
        <v>39</v>
      </c>
      <c r="C40" s="45"/>
      <c r="D40" s="45"/>
      <c r="E40" s="45"/>
      <c r="F40" s="63"/>
      <c r="G40" s="41"/>
      <c r="H40" s="43"/>
      <c r="I40" s="45"/>
      <c r="J40" s="40"/>
    </row>
    <row r="41" spans="1:10" x14ac:dyDescent="0.15">
      <c r="A41" s="40"/>
      <c r="B41" s="41">
        <v>40</v>
      </c>
      <c r="C41" s="45"/>
      <c r="D41" s="45"/>
      <c r="E41" s="45"/>
      <c r="F41" s="63"/>
      <c r="G41" s="41"/>
      <c r="H41" s="43"/>
      <c r="I41" s="45"/>
      <c r="J41" s="40"/>
    </row>
    <row r="42" spans="1:10" x14ac:dyDescent="0.15">
      <c r="A42" s="40"/>
      <c r="B42" s="41">
        <v>41</v>
      </c>
      <c r="C42" s="45"/>
      <c r="D42" s="45"/>
      <c r="E42" s="45"/>
      <c r="F42" s="63"/>
      <c r="G42" s="41"/>
      <c r="H42" s="43"/>
      <c r="I42" s="45"/>
      <c r="J42" s="40"/>
    </row>
    <row r="43" spans="1:10" x14ac:dyDescent="0.15">
      <c r="A43" s="40"/>
      <c r="B43" s="41">
        <v>42</v>
      </c>
      <c r="C43" s="45"/>
      <c r="D43" s="45"/>
      <c r="E43" s="45"/>
      <c r="F43" s="63"/>
      <c r="G43" s="41"/>
      <c r="H43" s="43"/>
      <c r="I43" s="45"/>
      <c r="J43" s="40"/>
    </row>
    <row r="44" spans="1:10" x14ac:dyDescent="0.15">
      <c r="A44" s="40"/>
      <c r="B44" s="41">
        <v>43</v>
      </c>
      <c r="C44" s="45"/>
      <c r="D44" s="45"/>
      <c r="E44" s="45"/>
      <c r="F44" s="63"/>
      <c r="G44" s="41"/>
      <c r="H44" s="43"/>
      <c r="I44" s="45"/>
      <c r="J44" s="40"/>
    </row>
    <row r="45" spans="1:10" x14ac:dyDescent="0.15">
      <c r="A45" s="40"/>
      <c r="B45" s="41">
        <v>44</v>
      </c>
      <c r="C45" s="45"/>
      <c r="D45" s="45"/>
      <c r="E45" s="45"/>
      <c r="F45" s="63"/>
      <c r="G45" s="41"/>
      <c r="H45" s="43"/>
      <c r="I45" s="45"/>
      <c r="J45" s="40"/>
    </row>
    <row r="46" spans="1:10" x14ac:dyDescent="0.15">
      <c r="A46" s="40"/>
      <c r="B46" s="41">
        <v>45</v>
      </c>
      <c r="C46" s="45"/>
      <c r="D46" s="45"/>
      <c r="E46" s="45"/>
      <c r="F46" s="63"/>
      <c r="G46" s="41"/>
      <c r="H46" s="43"/>
      <c r="I46" s="45"/>
      <c r="J46" s="40"/>
    </row>
    <row r="47" spans="1:10" x14ac:dyDescent="0.15">
      <c r="A47" s="40"/>
      <c r="B47" s="41">
        <v>46</v>
      </c>
      <c r="C47" s="45"/>
      <c r="D47" s="45"/>
      <c r="E47" s="45"/>
      <c r="F47" s="63"/>
      <c r="G47" s="41"/>
      <c r="H47" s="43"/>
      <c r="I47" s="45"/>
      <c r="J47" s="40"/>
    </row>
    <row r="48" spans="1:10" x14ac:dyDescent="0.15">
      <c r="A48" s="40"/>
      <c r="B48" s="41">
        <v>47</v>
      </c>
      <c r="C48" s="45"/>
      <c r="D48" s="45"/>
      <c r="E48" s="45"/>
      <c r="F48" s="63"/>
      <c r="G48" s="41"/>
      <c r="H48" s="43"/>
      <c r="I48" s="45"/>
      <c r="J48" s="40"/>
    </row>
    <row r="49" spans="1:10" x14ac:dyDescent="0.15">
      <c r="A49" s="40"/>
      <c r="B49" s="41">
        <v>48</v>
      </c>
      <c r="C49" s="45"/>
      <c r="D49" s="45"/>
      <c r="E49" s="45"/>
      <c r="F49" s="63"/>
      <c r="G49" s="41"/>
      <c r="H49" s="43"/>
      <c r="I49" s="45"/>
      <c r="J49" s="40"/>
    </row>
    <row r="50" spans="1:10" x14ac:dyDescent="0.15">
      <c r="A50" s="40"/>
      <c r="B50" s="41">
        <v>49</v>
      </c>
      <c r="C50" s="45"/>
      <c r="D50" s="45"/>
      <c r="E50" s="45"/>
      <c r="F50" s="63"/>
      <c r="G50" s="41"/>
      <c r="H50" s="43"/>
      <c r="I50" s="45"/>
      <c r="J50" s="40"/>
    </row>
    <row r="51" spans="1:10" x14ac:dyDescent="0.15">
      <c r="A51" s="40"/>
      <c r="B51" s="41">
        <v>50</v>
      </c>
      <c r="C51" s="45"/>
      <c r="D51" s="45"/>
      <c r="E51" s="45"/>
      <c r="F51" s="63"/>
      <c r="G51" s="41"/>
      <c r="H51" s="43"/>
      <c r="I51" s="45"/>
      <c r="J51" s="40"/>
    </row>
    <row r="52" spans="1:10" x14ac:dyDescent="0.15">
      <c r="A52" s="40"/>
      <c r="B52" s="41">
        <v>51</v>
      </c>
      <c r="C52" s="45"/>
      <c r="D52" s="45"/>
      <c r="E52" s="45"/>
      <c r="F52" s="63"/>
      <c r="G52" s="41"/>
      <c r="H52" s="43"/>
      <c r="I52" s="45"/>
      <c r="J52" s="40"/>
    </row>
    <row r="53" spans="1:10" x14ac:dyDescent="0.15">
      <c r="A53" s="40"/>
      <c r="B53" s="41">
        <v>52</v>
      </c>
      <c r="C53" s="45"/>
      <c r="D53" s="45"/>
      <c r="E53" s="45"/>
      <c r="F53" s="63"/>
      <c r="G53" s="41"/>
      <c r="H53" s="43"/>
      <c r="I53" s="45"/>
      <c r="J53" s="40"/>
    </row>
    <row r="54" spans="1:10" x14ac:dyDescent="0.15">
      <c r="A54" s="40"/>
      <c r="B54" s="41">
        <v>53</v>
      </c>
      <c r="C54" s="45"/>
      <c r="D54" s="45"/>
      <c r="E54" s="45"/>
      <c r="F54" s="63"/>
      <c r="G54" s="41"/>
      <c r="H54" s="43"/>
      <c r="I54" s="45"/>
      <c r="J54" s="40"/>
    </row>
    <row r="55" spans="1:10" x14ac:dyDescent="0.15">
      <c r="A55" s="40"/>
      <c r="B55" s="41">
        <v>54</v>
      </c>
      <c r="C55" s="45"/>
      <c r="D55" s="45"/>
      <c r="E55" s="45"/>
      <c r="F55" s="63"/>
      <c r="G55" s="41"/>
      <c r="H55" s="43"/>
      <c r="I55" s="45"/>
      <c r="J55" s="40"/>
    </row>
    <row r="56" spans="1:10" x14ac:dyDescent="0.15">
      <c r="A56" s="40"/>
      <c r="B56" s="41">
        <v>55</v>
      </c>
      <c r="C56" s="45"/>
      <c r="D56" s="45"/>
      <c r="E56" s="45"/>
      <c r="F56" s="63"/>
      <c r="G56" s="41"/>
      <c r="H56" s="43"/>
      <c r="I56" s="45"/>
      <c r="J56" s="40"/>
    </row>
    <row r="57" spans="1:10" x14ac:dyDescent="0.15">
      <c r="A57" s="40"/>
      <c r="B57" s="41">
        <v>56</v>
      </c>
      <c r="C57" s="45"/>
      <c r="D57" s="45"/>
      <c r="E57" s="45"/>
      <c r="F57" s="63"/>
      <c r="G57" s="41"/>
      <c r="H57" s="43"/>
      <c r="I57" s="45"/>
      <c r="J57" s="40"/>
    </row>
    <row r="58" spans="1:10" x14ac:dyDescent="0.15">
      <c r="A58" s="40"/>
      <c r="B58" s="41">
        <v>57</v>
      </c>
      <c r="C58" s="45"/>
      <c r="D58" s="45"/>
      <c r="E58" s="45"/>
      <c r="F58" s="63"/>
      <c r="G58" s="41"/>
      <c r="H58" s="43"/>
      <c r="I58" s="45"/>
      <c r="J58" s="40"/>
    </row>
    <row r="59" spans="1:10" x14ac:dyDescent="0.15">
      <c r="A59" s="40"/>
      <c r="B59" s="41">
        <v>58</v>
      </c>
      <c r="C59" s="45"/>
      <c r="D59" s="45"/>
      <c r="E59" s="45"/>
      <c r="F59" s="63"/>
      <c r="G59" s="41"/>
      <c r="H59" s="43"/>
      <c r="I59" s="45"/>
      <c r="J59" s="40"/>
    </row>
    <row r="60" spans="1:10" x14ac:dyDescent="0.15">
      <c r="A60" s="40"/>
      <c r="B60" s="41">
        <v>59</v>
      </c>
      <c r="C60" s="45"/>
      <c r="D60" s="45"/>
      <c r="E60" s="45"/>
      <c r="F60" s="63"/>
      <c r="G60" s="41"/>
      <c r="H60" s="43"/>
      <c r="I60" s="45"/>
      <c r="J60" s="40"/>
    </row>
    <row r="61" spans="1:10" x14ac:dyDescent="0.15">
      <c r="A61" s="40"/>
      <c r="B61" s="41">
        <v>60</v>
      </c>
      <c r="C61" s="45"/>
      <c r="D61" s="45"/>
      <c r="E61" s="45"/>
      <c r="F61" s="63"/>
      <c r="G61" s="41"/>
      <c r="H61" s="43"/>
      <c r="I61" s="45"/>
      <c r="J61" s="40"/>
    </row>
    <row r="62" spans="1:10" x14ac:dyDescent="0.15">
      <c r="A62" s="40"/>
      <c r="B62" s="41">
        <v>61</v>
      </c>
      <c r="C62" s="45"/>
      <c r="D62" s="45"/>
      <c r="E62" s="45"/>
      <c r="F62" s="63"/>
      <c r="G62" s="41"/>
      <c r="H62" s="43"/>
      <c r="I62" s="45"/>
      <c r="J62" s="40"/>
    </row>
    <row r="63" spans="1:10" x14ac:dyDescent="0.15">
      <c r="A63" s="40"/>
      <c r="B63" s="41">
        <v>62</v>
      </c>
      <c r="C63" s="45"/>
      <c r="D63" s="45"/>
      <c r="E63" s="45"/>
      <c r="F63" s="63"/>
      <c r="G63" s="41"/>
      <c r="H63" s="43"/>
      <c r="I63" s="45"/>
      <c r="J63" s="40"/>
    </row>
    <row r="64" spans="1:10" x14ac:dyDescent="0.15">
      <c r="A64" s="40"/>
      <c r="B64" s="41">
        <v>63</v>
      </c>
      <c r="C64" s="45"/>
      <c r="D64" s="45"/>
      <c r="E64" s="45"/>
      <c r="F64" s="63"/>
      <c r="G64" s="41"/>
      <c r="H64" s="43"/>
      <c r="I64" s="45"/>
      <c r="J64" s="40"/>
    </row>
    <row r="65" spans="1:10" x14ac:dyDescent="0.15">
      <c r="A65" s="40"/>
      <c r="B65" s="41">
        <v>64</v>
      </c>
      <c r="C65" s="45"/>
      <c r="D65" s="45"/>
      <c r="E65" s="45"/>
      <c r="F65" s="63"/>
      <c r="G65" s="41"/>
      <c r="H65" s="43"/>
      <c r="I65" s="45"/>
      <c r="J65" s="40"/>
    </row>
    <row r="66" spans="1:10" x14ac:dyDescent="0.15">
      <c r="A66" s="40"/>
      <c r="B66" s="41">
        <v>65</v>
      </c>
      <c r="C66" s="45"/>
      <c r="D66" s="45"/>
      <c r="E66" s="45"/>
      <c r="F66" s="63"/>
      <c r="G66" s="41"/>
      <c r="H66" s="43"/>
      <c r="I66" s="45"/>
      <c r="J66" s="40"/>
    </row>
    <row r="67" spans="1:10" x14ac:dyDescent="0.15">
      <c r="A67" s="40"/>
      <c r="B67" s="41">
        <v>66</v>
      </c>
      <c r="C67" s="45"/>
      <c r="D67" s="45"/>
      <c r="E67" s="45"/>
      <c r="F67" s="63"/>
      <c r="G67" s="41"/>
      <c r="H67" s="43"/>
      <c r="I67" s="45"/>
      <c r="J67" s="40"/>
    </row>
    <row r="68" spans="1:10" x14ac:dyDescent="0.15">
      <c r="A68" s="40"/>
      <c r="B68" s="41">
        <v>67</v>
      </c>
      <c r="C68" s="45"/>
      <c r="D68" s="45"/>
      <c r="E68" s="45"/>
      <c r="F68" s="63"/>
      <c r="G68" s="41"/>
      <c r="H68" s="43"/>
      <c r="I68" s="45"/>
      <c r="J68" s="40"/>
    </row>
    <row r="69" spans="1:10" x14ac:dyDescent="0.15">
      <c r="A69" s="40"/>
      <c r="B69" s="41">
        <v>68</v>
      </c>
      <c r="C69" s="45"/>
      <c r="D69" s="45"/>
      <c r="E69" s="45"/>
      <c r="F69" s="63"/>
      <c r="G69" s="41"/>
      <c r="H69" s="43"/>
      <c r="I69" s="45"/>
      <c r="J69" s="40"/>
    </row>
    <row r="70" spans="1:10" x14ac:dyDescent="0.15">
      <c r="A70" s="40"/>
      <c r="B70" s="41">
        <v>69</v>
      </c>
      <c r="C70" s="45"/>
      <c r="D70" s="45"/>
      <c r="E70" s="45"/>
      <c r="F70" s="63"/>
      <c r="G70" s="41"/>
      <c r="H70" s="43"/>
      <c r="I70" s="45"/>
      <c r="J70" s="40"/>
    </row>
    <row r="71" spans="1:10" x14ac:dyDescent="0.15">
      <c r="A71" s="40"/>
      <c r="B71" s="41">
        <v>70</v>
      </c>
      <c r="C71" s="45"/>
      <c r="D71" s="45"/>
      <c r="E71" s="45"/>
      <c r="F71" s="63"/>
      <c r="G71" s="41"/>
      <c r="H71" s="43"/>
      <c r="I71" s="45"/>
      <c r="J71" s="40"/>
    </row>
    <row r="72" spans="1:10" x14ac:dyDescent="0.15">
      <c r="A72" s="40"/>
      <c r="B72" s="41">
        <v>71</v>
      </c>
      <c r="C72" s="45"/>
      <c r="D72" s="45"/>
      <c r="E72" s="45"/>
      <c r="F72" s="63"/>
      <c r="G72" s="41"/>
      <c r="H72" s="43"/>
      <c r="I72" s="45"/>
      <c r="J72" s="40"/>
    </row>
    <row r="73" spans="1:10" x14ac:dyDescent="0.15">
      <c r="A73" s="40"/>
      <c r="B73" s="41">
        <v>72</v>
      </c>
      <c r="C73" s="45"/>
      <c r="D73" s="45"/>
      <c r="E73" s="45"/>
      <c r="F73" s="63"/>
      <c r="G73" s="41"/>
      <c r="H73" s="43"/>
      <c r="I73" s="45"/>
      <c r="J73" s="40"/>
    </row>
    <row r="74" spans="1:10" x14ac:dyDescent="0.15">
      <c r="A74" s="40"/>
      <c r="B74" s="41">
        <v>73</v>
      </c>
      <c r="C74" s="45"/>
      <c r="D74" s="45"/>
      <c r="E74" s="45"/>
      <c r="F74" s="63"/>
      <c r="G74" s="41"/>
      <c r="H74" s="43"/>
      <c r="I74" s="45"/>
      <c r="J74" s="40"/>
    </row>
    <row r="75" spans="1:10" x14ac:dyDescent="0.15">
      <c r="A75" s="40"/>
      <c r="B75" s="41">
        <v>74</v>
      </c>
      <c r="C75" s="45"/>
      <c r="D75" s="45"/>
      <c r="E75" s="45"/>
      <c r="F75" s="63"/>
      <c r="G75" s="41"/>
      <c r="H75" s="43"/>
      <c r="I75" s="45"/>
      <c r="J75" s="40"/>
    </row>
    <row r="76" spans="1:10" x14ac:dyDescent="0.15">
      <c r="A76" s="40"/>
      <c r="B76" s="41">
        <v>75</v>
      </c>
      <c r="C76" s="45"/>
      <c r="D76" s="45"/>
      <c r="E76" s="45"/>
      <c r="F76" s="63"/>
      <c r="G76" s="41"/>
      <c r="H76" s="43"/>
      <c r="I76" s="45"/>
      <c r="J76" s="40"/>
    </row>
    <row r="77" spans="1:10" x14ac:dyDescent="0.15">
      <c r="A77" s="40"/>
      <c r="B77" s="41">
        <v>76</v>
      </c>
      <c r="C77" s="45"/>
      <c r="D77" s="45"/>
      <c r="E77" s="45"/>
      <c r="F77" s="63"/>
      <c r="G77" s="41"/>
      <c r="H77" s="43"/>
      <c r="I77" s="45"/>
      <c r="J77" s="40"/>
    </row>
    <row r="78" spans="1:10" x14ac:dyDescent="0.15">
      <c r="A78" s="40"/>
      <c r="B78" s="41">
        <v>77</v>
      </c>
      <c r="C78" s="45"/>
      <c r="D78" s="45"/>
      <c r="E78" s="45"/>
      <c r="F78" s="63"/>
      <c r="G78" s="41"/>
      <c r="H78" s="43"/>
      <c r="I78" s="45"/>
      <c r="J78" s="40"/>
    </row>
    <row r="79" spans="1:10" x14ac:dyDescent="0.15">
      <c r="A79" s="40"/>
      <c r="B79" s="41">
        <v>78</v>
      </c>
      <c r="C79" s="45"/>
      <c r="D79" s="45"/>
      <c r="E79" s="45"/>
      <c r="F79" s="63"/>
      <c r="G79" s="41"/>
      <c r="H79" s="43"/>
      <c r="I79" s="45"/>
      <c r="J79" s="40"/>
    </row>
    <row r="80" spans="1:10" x14ac:dyDescent="0.15">
      <c r="A80" s="40"/>
      <c r="B80" s="41">
        <v>79</v>
      </c>
      <c r="C80" s="45"/>
      <c r="D80" s="45"/>
      <c r="E80" s="45"/>
      <c r="F80" s="63"/>
      <c r="G80" s="41"/>
      <c r="H80" s="43"/>
      <c r="I80" s="45"/>
      <c r="J80" s="40"/>
    </row>
    <row r="81" spans="1:10" x14ac:dyDescent="0.15">
      <c r="A81" s="40"/>
      <c r="B81" s="41">
        <v>80</v>
      </c>
      <c r="C81" s="45"/>
      <c r="D81" s="45"/>
      <c r="E81" s="45"/>
      <c r="F81" s="63"/>
      <c r="G81" s="41"/>
      <c r="H81" s="43"/>
      <c r="I81" s="45"/>
      <c r="J81" s="40"/>
    </row>
    <row r="82" spans="1:10" x14ac:dyDescent="0.15">
      <c r="A82" s="40"/>
      <c r="B82" s="41">
        <v>81</v>
      </c>
      <c r="C82" s="45"/>
      <c r="D82" s="45"/>
      <c r="E82" s="45"/>
      <c r="F82" s="63"/>
      <c r="G82" s="41"/>
      <c r="H82" s="43"/>
      <c r="I82" s="45"/>
      <c r="J82" s="40"/>
    </row>
    <row r="83" spans="1:10" x14ac:dyDescent="0.15">
      <c r="A83" s="40"/>
      <c r="B83" s="41">
        <v>82</v>
      </c>
      <c r="C83" s="45"/>
      <c r="D83" s="45"/>
      <c r="E83" s="45"/>
      <c r="F83" s="63"/>
      <c r="G83" s="41"/>
      <c r="H83" s="43"/>
      <c r="I83" s="45"/>
      <c r="J83" s="40"/>
    </row>
    <row r="84" spans="1:10" x14ac:dyDescent="0.15">
      <c r="A84" s="40"/>
      <c r="B84" s="41">
        <v>83</v>
      </c>
      <c r="C84" s="45"/>
      <c r="D84" s="45"/>
      <c r="E84" s="45"/>
      <c r="F84" s="63"/>
      <c r="G84" s="41"/>
      <c r="H84" s="43"/>
      <c r="I84" s="45"/>
      <c r="J84" s="40"/>
    </row>
    <row r="85" spans="1:10" x14ac:dyDescent="0.15">
      <c r="A85" s="40"/>
      <c r="B85" s="41">
        <v>84</v>
      </c>
      <c r="C85" s="45"/>
      <c r="D85" s="45"/>
      <c r="E85" s="45"/>
      <c r="F85" s="63"/>
      <c r="G85" s="41"/>
      <c r="H85" s="43"/>
      <c r="I85" s="45"/>
      <c r="J85" s="40"/>
    </row>
    <row r="86" spans="1:10" x14ac:dyDescent="0.15">
      <c r="A86" s="40"/>
      <c r="B86" s="41">
        <v>85</v>
      </c>
      <c r="C86" s="45"/>
      <c r="D86" s="45"/>
      <c r="E86" s="45"/>
      <c r="F86" s="63"/>
      <c r="G86" s="41"/>
      <c r="H86" s="43"/>
      <c r="I86" s="45"/>
      <c r="J86" s="40"/>
    </row>
    <row r="87" spans="1:10" x14ac:dyDescent="0.15">
      <c r="A87" s="40"/>
      <c r="B87" s="41">
        <v>86</v>
      </c>
      <c r="C87" s="45"/>
      <c r="D87" s="45"/>
      <c r="E87" s="45"/>
      <c r="F87" s="63"/>
      <c r="G87" s="41"/>
      <c r="H87" s="43"/>
      <c r="I87" s="45"/>
      <c r="J87" s="40"/>
    </row>
    <row r="88" spans="1:10" x14ac:dyDescent="0.15">
      <c r="A88" s="40"/>
      <c r="B88" s="41">
        <v>87</v>
      </c>
      <c r="C88" s="45"/>
      <c r="D88" s="45"/>
      <c r="E88" s="45"/>
      <c r="F88" s="63"/>
      <c r="G88" s="41"/>
      <c r="H88" s="43"/>
      <c r="I88" s="45"/>
      <c r="J88" s="40"/>
    </row>
    <row r="89" spans="1:10" x14ac:dyDescent="0.15">
      <c r="A89" s="40"/>
      <c r="B89" s="41">
        <v>88</v>
      </c>
      <c r="C89" s="45"/>
      <c r="D89" s="45"/>
      <c r="E89" s="45"/>
      <c r="F89" s="63"/>
      <c r="G89" s="41"/>
      <c r="H89" s="43"/>
      <c r="I89" s="45"/>
      <c r="J89" s="40"/>
    </row>
    <row r="90" spans="1:10" x14ac:dyDescent="0.15">
      <c r="A90" s="40"/>
      <c r="B90" s="41">
        <v>89</v>
      </c>
      <c r="C90" s="45"/>
      <c r="D90" s="45"/>
      <c r="E90" s="45"/>
      <c r="F90" s="63"/>
      <c r="G90" s="41"/>
      <c r="H90" s="43"/>
      <c r="I90" s="45"/>
      <c r="J90" s="40"/>
    </row>
    <row r="91" spans="1:10" x14ac:dyDescent="0.15">
      <c r="A91" s="40"/>
      <c r="B91" s="41">
        <v>90</v>
      </c>
      <c r="C91" s="45"/>
      <c r="D91" s="45"/>
      <c r="E91" s="45"/>
      <c r="F91" s="63"/>
      <c r="G91" s="41"/>
      <c r="H91" s="43"/>
      <c r="I91" s="45"/>
      <c r="J91" s="40"/>
    </row>
    <row r="92" spans="1:10" x14ac:dyDescent="0.15">
      <c r="A92" s="40"/>
      <c r="B92" s="41">
        <v>91</v>
      </c>
      <c r="C92" s="45"/>
      <c r="D92" s="45"/>
      <c r="E92" s="45"/>
      <c r="F92" s="63"/>
      <c r="G92" s="41"/>
      <c r="H92" s="43"/>
      <c r="I92" s="45"/>
      <c r="J92" s="40"/>
    </row>
    <row r="93" spans="1:10" x14ac:dyDescent="0.15">
      <c r="A93" s="40"/>
      <c r="B93" s="41">
        <v>92</v>
      </c>
      <c r="C93" s="45"/>
      <c r="D93" s="45"/>
      <c r="E93" s="45"/>
      <c r="F93" s="63"/>
      <c r="G93" s="41"/>
      <c r="H93" s="43"/>
      <c r="I93" s="45"/>
      <c r="J93" s="40"/>
    </row>
    <row r="94" spans="1:10" x14ac:dyDescent="0.15">
      <c r="A94" s="40"/>
      <c r="B94" s="41">
        <v>93</v>
      </c>
      <c r="C94" s="45"/>
      <c r="D94" s="45"/>
      <c r="E94" s="45"/>
      <c r="F94" s="63"/>
      <c r="G94" s="41"/>
      <c r="H94" s="43"/>
      <c r="I94" s="45"/>
      <c r="J94" s="40"/>
    </row>
    <row r="95" spans="1:10" x14ac:dyDescent="0.15">
      <c r="A95" s="40"/>
      <c r="B95" s="41">
        <v>94</v>
      </c>
      <c r="C95" s="45"/>
      <c r="D95" s="45"/>
      <c r="E95" s="45"/>
      <c r="F95" s="63"/>
      <c r="G95" s="41"/>
      <c r="H95" s="43"/>
      <c r="I95" s="45"/>
      <c r="J95" s="40"/>
    </row>
    <row r="96" spans="1:10" x14ac:dyDescent="0.15">
      <c r="A96" s="40"/>
      <c r="B96" s="41">
        <v>95</v>
      </c>
      <c r="C96" s="45"/>
      <c r="D96" s="45"/>
      <c r="E96" s="45"/>
      <c r="F96" s="63"/>
      <c r="G96" s="41"/>
      <c r="H96" s="43"/>
      <c r="I96" s="45"/>
      <c r="J96" s="40"/>
    </row>
    <row r="97" spans="1:10" x14ac:dyDescent="0.15">
      <c r="A97" s="40"/>
      <c r="B97" s="41">
        <v>96</v>
      </c>
      <c r="C97" s="45"/>
      <c r="D97" s="45"/>
      <c r="E97" s="45"/>
      <c r="F97" s="63"/>
      <c r="G97" s="41"/>
      <c r="H97" s="43"/>
      <c r="I97" s="45"/>
      <c r="J97" s="40"/>
    </row>
    <row r="98" spans="1:10" x14ac:dyDescent="0.15">
      <c r="A98" s="40"/>
      <c r="B98" s="41">
        <v>97</v>
      </c>
      <c r="C98" s="45"/>
      <c r="D98" s="45"/>
      <c r="E98" s="45"/>
      <c r="F98" s="63"/>
      <c r="G98" s="41"/>
      <c r="H98" s="43"/>
      <c r="I98" s="45"/>
      <c r="J98" s="40"/>
    </row>
    <row r="99" spans="1:10" x14ac:dyDescent="0.15">
      <c r="A99" s="40"/>
      <c r="B99" s="41">
        <v>98</v>
      </c>
      <c r="C99" s="45"/>
      <c r="D99" s="45"/>
      <c r="E99" s="45"/>
      <c r="F99" s="63"/>
      <c r="G99" s="41"/>
      <c r="H99" s="43"/>
      <c r="I99" s="45"/>
      <c r="J99" s="40"/>
    </row>
    <row r="100" spans="1:10" x14ac:dyDescent="0.15">
      <c r="A100" s="40"/>
      <c r="B100" s="41">
        <v>99</v>
      </c>
      <c r="C100" s="45"/>
      <c r="D100" s="45"/>
      <c r="E100" s="45"/>
      <c r="F100" s="63"/>
      <c r="G100" s="41"/>
      <c r="H100" s="43"/>
      <c r="I100" s="45"/>
      <c r="J100" s="40"/>
    </row>
    <row r="101" spans="1:10" x14ac:dyDescent="0.15">
      <c r="A101" s="40"/>
      <c r="B101" s="41">
        <v>100</v>
      </c>
      <c r="C101" s="45"/>
      <c r="D101" s="45"/>
      <c r="E101" s="45"/>
      <c r="F101" s="63"/>
      <c r="G101" s="41"/>
      <c r="H101" s="43"/>
      <c r="I101" s="45"/>
      <c r="J101" s="40"/>
    </row>
    <row r="102" spans="1:10" x14ac:dyDescent="0.15">
      <c r="B102" s="47" t="s">
        <v>38</v>
      </c>
      <c r="C102" s="47"/>
      <c r="D102" s="47"/>
      <c r="E102" s="47"/>
      <c r="F102" s="64"/>
      <c r="G102" s="47"/>
      <c r="H102" s="48"/>
      <c r="I102" s="47"/>
    </row>
    <row r="103" spans="1:10" x14ac:dyDescent="0.15">
      <c r="A103" s="39" t="s">
        <v>27</v>
      </c>
      <c r="B103" s="47"/>
      <c r="C103" s="47"/>
      <c r="D103" s="47"/>
      <c r="E103" s="47"/>
      <c r="F103" s="64"/>
      <c r="G103" s="47"/>
      <c r="H103" s="48"/>
      <c r="I103" s="47"/>
    </row>
    <row r="104" spans="1:10" x14ac:dyDescent="0.15">
      <c r="A104" s="39" t="s">
        <v>28</v>
      </c>
      <c r="B104" s="47"/>
      <c r="C104" s="47"/>
      <c r="D104" s="47"/>
      <c r="E104" s="47"/>
      <c r="F104" s="64"/>
      <c r="G104" s="47"/>
      <c r="H104" s="48"/>
      <c r="I104" s="47"/>
    </row>
    <row r="105" spans="1:10" x14ac:dyDescent="0.15">
      <c r="A105" s="39" t="s">
        <v>29</v>
      </c>
      <c r="B105" s="47"/>
      <c r="C105" s="47"/>
      <c r="D105" s="47"/>
      <c r="E105" s="47"/>
      <c r="F105" s="64"/>
      <c r="G105" s="47"/>
      <c r="H105" s="48"/>
      <c r="I105" s="47"/>
    </row>
    <row r="106" spans="1:10" x14ac:dyDescent="0.15">
      <c r="A106" s="39" t="s">
        <v>30</v>
      </c>
      <c r="B106" s="47"/>
      <c r="C106" s="47"/>
      <c r="D106" s="47"/>
      <c r="E106" s="47"/>
      <c r="F106" s="64"/>
      <c r="G106" s="47"/>
      <c r="H106" s="48"/>
      <c r="I106" s="76"/>
    </row>
    <row r="107" spans="1:10" x14ac:dyDescent="0.15">
      <c r="A107" s="39" t="s">
        <v>31</v>
      </c>
      <c r="B107" s="47"/>
      <c r="C107" s="47"/>
      <c r="D107" s="47"/>
      <c r="E107" s="47"/>
      <c r="F107" s="64"/>
      <c r="G107" s="47"/>
      <c r="H107" s="48"/>
      <c r="I107" s="47"/>
    </row>
    <row r="108" spans="1:10" x14ac:dyDescent="0.15">
      <c r="A108" s="39" t="s">
        <v>32</v>
      </c>
      <c r="B108" s="47"/>
      <c r="C108" s="47"/>
      <c r="D108" s="47"/>
      <c r="E108" s="47"/>
      <c r="F108" s="64"/>
      <c r="G108" s="47"/>
      <c r="H108" s="48"/>
      <c r="I108" s="47"/>
    </row>
    <row r="109" spans="1:10" x14ac:dyDescent="0.15">
      <c r="A109" s="39" t="s">
        <v>33</v>
      </c>
      <c r="B109" s="47"/>
      <c r="C109" s="47"/>
      <c r="D109" s="47"/>
      <c r="E109" s="47"/>
      <c r="F109" s="64"/>
      <c r="G109" s="47"/>
      <c r="H109" s="48"/>
      <c r="I109" s="47"/>
    </row>
    <row r="110" spans="1:10" x14ac:dyDescent="0.15">
      <c r="A110" s="39" t="s">
        <v>34</v>
      </c>
      <c r="B110" s="47"/>
      <c r="C110" s="47"/>
      <c r="D110" s="47"/>
      <c r="E110" s="47"/>
      <c r="F110" s="64"/>
      <c r="G110" s="47"/>
      <c r="H110" s="48"/>
      <c r="I110" s="47"/>
    </row>
    <row r="111" spans="1:10" x14ac:dyDescent="0.15">
      <c r="A111" s="39" t="s">
        <v>35</v>
      </c>
      <c r="B111" s="47"/>
      <c r="C111" s="47"/>
      <c r="D111" s="47"/>
      <c r="E111" s="47"/>
      <c r="F111" s="64"/>
      <c r="G111" s="47"/>
      <c r="H111" s="48"/>
      <c r="I111" s="47"/>
    </row>
    <row r="112" spans="1:10" x14ac:dyDescent="0.15">
      <c r="A112" s="39" t="s">
        <v>43</v>
      </c>
      <c r="B112" s="47"/>
      <c r="C112" s="47"/>
      <c r="D112" s="47"/>
      <c r="E112" s="47"/>
      <c r="F112" s="64"/>
      <c r="G112" s="47"/>
      <c r="H112" s="48"/>
      <c r="I112" s="47"/>
    </row>
    <row r="113" spans="2:9" x14ac:dyDescent="0.15">
      <c r="B113" s="47"/>
      <c r="C113" s="47"/>
      <c r="D113" s="47"/>
      <c r="E113" s="47"/>
      <c r="F113" s="64"/>
      <c r="G113" s="47"/>
      <c r="H113" s="48"/>
      <c r="I113" s="47"/>
    </row>
    <row r="114" spans="2:9" x14ac:dyDescent="0.15">
      <c r="B114" s="47"/>
      <c r="C114" s="47"/>
      <c r="D114" s="47"/>
      <c r="E114" s="47"/>
      <c r="F114" s="64"/>
      <c r="G114" s="47"/>
      <c r="H114" s="48"/>
      <c r="I114" s="47"/>
    </row>
    <row r="115" spans="2:9" x14ac:dyDescent="0.15">
      <c r="B115" s="47"/>
      <c r="C115" s="47"/>
      <c r="D115" s="47"/>
      <c r="E115" s="47"/>
      <c r="F115" s="64"/>
      <c r="G115" s="47"/>
      <c r="H115" s="48"/>
      <c r="I115" s="47"/>
    </row>
    <row r="116" spans="2:9" x14ac:dyDescent="0.15">
      <c r="B116" s="47"/>
      <c r="C116" s="47"/>
      <c r="D116" s="47"/>
      <c r="E116" s="47"/>
      <c r="F116" s="64"/>
      <c r="G116" s="47"/>
      <c r="H116" s="48"/>
      <c r="I116" s="47"/>
    </row>
    <row r="117" spans="2:9" x14ac:dyDescent="0.15">
      <c r="B117" s="47"/>
      <c r="C117" s="47"/>
      <c r="D117" s="47"/>
      <c r="E117" s="47"/>
      <c r="F117" s="64"/>
      <c r="G117" s="47"/>
      <c r="H117" s="48"/>
      <c r="I117" s="47"/>
    </row>
    <row r="118" spans="2:9" x14ac:dyDescent="0.15">
      <c r="B118" s="47"/>
      <c r="C118" s="47"/>
      <c r="D118" s="47"/>
      <c r="E118" s="47"/>
      <c r="F118" s="64"/>
      <c r="G118" s="47"/>
      <c r="H118" s="48"/>
      <c r="I118" s="47"/>
    </row>
    <row r="119" spans="2:9" x14ac:dyDescent="0.15">
      <c r="B119" s="47"/>
      <c r="C119" s="47"/>
      <c r="D119" s="47"/>
      <c r="E119" s="47"/>
      <c r="F119" s="64"/>
      <c r="G119" s="47"/>
      <c r="H119" s="48"/>
      <c r="I119" s="47"/>
    </row>
    <row r="120" spans="2:9" x14ac:dyDescent="0.15">
      <c r="B120" s="47"/>
      <c r="C120" s="47"/>
      <c r="D120" s="47"/>
      <c r="E120" s="47"/>
      <c r="F120" s="64"/>
      <c r="G120" s="47"/>
      <c r="H120" s="48"/>
      <c r="I120" s="47"/>
    </row>
    <row r="121" spans="2:9" x14ac:dyDescent="0.15">
      <c r="B121" s="47"/>
      <c r="C121" s="47"/>
      <c r="D121" s="47"/>
      <c r="E121" s="47"/>
      <c r="F121" s="64"/>
      <c r="G121" s="47"/>
      <c r="H121" s="48"/>
      <c r="I121" s="47"/>
    </row>
    <row r="122" spans="2:9" x14ac:dyDescent="0.15">
      <c r="B122" s="47"/>
      <c r="C122" s="47"/>
      <c r="D122" s="47"/>
      <c r="E122" s="47"/>
      <c r="F122" s="64"/>
      <c r="G122" s="47"/>
      <c r="H122" s="48"/>
      <c r="I122" s="47"/>
    </row>
    <row r="123" spans="2:9" x14ac:dyDescent="0.15">
      <c r="B123" s="47"/>
      <c r="C123" s="47"/>
      <c r="D123" s="47"/>
      <c r="E123" s="47"/>
      <c r="F123" s="64"/>
      <c r="G123" s="47"/>
      <c r="H123" s="48"/>
      <c r="I123" s="47"/>
    </row>
    <row r="124" spans="2:9" x14ac:dyDescent="0.15">
      <c r="B124" s="47"/>
      <c r="C124" s="47"/>
      <c r="D124" s="47"/>
      <c r="E124" s="47"/>
      <c r="F124" s="64"/>
      <c r="G124" s="47"/>
      <c r="H124" s="48"/>
      <c r="I124" s="47"/>
    </row>
    <row r="125" spans="2:9" x14ac:dyDescent="0.15">
      <c r="B125" s="47"/>
      <c r="C125" s="47"/>
      <c r="D125" s="47"/>
      <c r="E125" s="47"/>
      <c r="F125" s="64"/>
      <c r="G125" s="47"/>
      <c r="H125" s="48"/>
      <c r="I125" s="47"/>
    </row>
    <row r="126" spans="2:9" x14ac:dyDescent="0.15">
      <c r="B126" s="47"/>
      <c r="C126" s="47"/>
      <c r="D126" s="47"/>
      <c r="E126" s="47"/>
      <c r="F126" s="64"/>
      <c r="G126" s="47"/>
      <c r="H126" s="48"/>
      <c r="I126" s="47"/>
    </row>
    <row r="127" spans="2:9" x14ac:dyDescent="0.15">
      <c r="B127" s="47"/>
      <c r="C127" s="47"/>
      <c r="D127" s="47"/>
      <c r="E127" s="47"/>
      <c r="F127" s="64"/>
      <c r="G127" s="47"/>
      <c r="H127" s="48"/>
      <c r="I127" s="47"/>
    </row>
    <row r="128" spans="2:9" x14ac:dyDescent="0.15">
      <c r="B128" s="47"/>
      <c r="C128" s="47"/>
      <c r="D128" s="47"/>
      <c r="E128" s="47"/>
      <c r="F128" s="64"/>
      <c r="G128" s="47"/>
      <c r="H128" s="48"/>
      <c r="I128" s="47"/>
    </row>
    <row r="129" spans="2:9" x14ac:dyDescent="0.15">
      <c r="B129" s="47"/>
      <c r="C129" s="47"/>
      <c r="D129" s="47"/>
      <c r="E129" s="47"/>
      <c r="F129" s="64"/>
      <c r="G129" s="47"/>
      <c r="H129" s="48"/>
      <c r="I129" s="47"/>
    </row>
    <row r="130" spans="2:9" x14ac:dyDescent="0.15">
      <c r="B130" s="47"/>
      <c r="C130" s="47"/>
      <c r="D130" s="47"/>
      <c r="E130" s="47"/>
      <c r="F130" s="64"/>
      <c r="G130" s="47"/>
      <c r="H130" s="48"/>
      <c r="I130" s="47"/>
    </row>
    <row r="131" spans="2:9" x14ac:dyDescent="0.15">
      <c r="B131" s="47"/>
      <c r="C131" s="47"/>
      <c r="D131" s="47"/>
      <c r="E131" s="47"/>
      <c r="F131" s="64"/>
      <c r="G131" s="47"/>
      <c r="H131" s="48"/>
      <c r="I131" s="47"/>
    </row>
    <row r="132" spans="2:9" x14ac:dyDescent="0.15">
      <c r="B132" s="47"/>
      <c r="C132" s="47"/>
      <c r="D132" s="47"/>
      <c r="E132" s="47"/>
      <c r="F132" s="64"/>
      <c r="G132" s="47"/>
      <c r="H132" s="48"/>
      <c r="I132" s="47"/>
    </row>
    <row r="133" spans="2:9" x14ac:dyDescent="0.15">
      <c r="B133" s="47"/>
      <c r="C133" s="47"/>
      <c r="D133" s="47"/>
      <c r="E133" s="47"/>
      <c r="F133" s="64"/>
      <c r="G133" s="47"/>
      <c r="H133" s="48"/>
      <c r="I133" s="47"/>
    </row>
    <row r="134" spans="2:9" x14ac:dyDescent="0.15">
      <c r="B134" s="47"/>
      <c r="C134" s="47"/>
      <c r="D134" s="47"/>
      <c r="E134" s="47"/>
      <c r="F134" s="64"/>
      <c r="G134" s="47"/>
      <c r="H134" s="48"/>
      <c r="I134" s="47"/>
    </row>
    <row r="135" spans="2:9" x14ac:dyDescent="0.15">
      <c r="B135" s="47"/>
      <c r="C135" s="47"/>
      <c r="D135" s="47"/>
      <c r="E135" s="47"/>
      <c r="F135" s="64"/>
      <c r="G135" s="47"/>
      <c r="H135" s="48"/>
      <c r="I135" s="47"/>
    </row>
    <row r="136" spans="2:9" x14ac:dyDescent="0.15">
      <c r="B136" s="47"/>
      <c r="C136" s="47"/>
      <c r="D136" s="47"/>
      <c r="E136" s="47"/>
      <c r="F136" s="64"/>
      <c r="G136" s="47"/>
      <c r="H136" s="48"/>
      <c r="I136" s="47"/>
    </row>
    <row r="137" spans="2:9" x14ac:dyDescent="0.15">
      <c r="B137" s="47"/>
      <c r="C137" s="47"/>
      <c r="D137" s="47"/>
      <c r="E137" s="47"/>
      <c r="F137" s="64"/>
      <c r="G137" s="47"/>
      <c r="H137" s="48"/>
      <c r="I137" s="47"/>
    </row>
    <row r="138" spans="2:9" x14ac:dyDescent="0.15">
      <c r="B138" s="47"/>
      <c r="C138" s="47"/>
      <c r="D138" s="47"/>
      <c r="E138" s="47"/>
      <c r="F138" s="64"/>
      <c r="G138" s="47"/>
      <c r="H138" s="48"/>
      <c r="I138" s="47"/>
    </row>
    <row r="139" spans="2:9" x14ac:dyDescent="0.15">
      <c r="B139" s="47"/>
      <c r="C139" s="47"/>
      <c r="D139" s="47"/>
      <c r="E139" s="47"/>
      <c r="F139" s="64"/>
      <c r="G139" s="47"/>
      <c r="H139" s="48"/>
      <c r="I139" s="47"/>
    </row>
    <row r="140" spans="2:9" x14ac:dyDescent="0.15">
      <c r="B140" s="47"/>
      <c r="C140" s="47"/>
      <c r="D140" s="47"/>
      <c r="E140" s="47"/>
      <c r="F140" s="64"/>
      <c r="G140" s="47"/>
      <c r="H140" s="48"/>
      <c r="I140" s="47"/>
    </row>
    <row r="141" spans="2:9" x14ac:dyDescent="0.15">
      <c r="B141" s="47"/>
      <c r="C141" s="47"/>
      <c r="D141" s="47"/>
      <c r="E141" s="47"/>
      <c r="F141" s="64"/>
      <c r="G141" s="47"/>
      <c r="H141" s="48"/>
      <c r="I141" s="47"/>
    </row>
    <row r="142" spans="2:9" x14ac:dyDescent="0.15">
      <c r="B142" s="47"/>
      <c r="C142" s="47"/>
      <c r="D142" s="47"/>
      <c r="E142" s="47"/>
      <c r="F142" s="64"/>
      <c r="G142" s="47"/>
      <c r="H142" s="48"/>
      <c r="I142" s="47"/>
    </row>
    <row r="143" spans="2:9" x14ac:dyDescent="0.15">
      <c r="B143" s="47"/>
      <c r="C143" s="47"/>
      <c r="D143" s="47"/>
      <c r="E143" s="47"/>
      <c r="F143" s="64"/>
      <c r="G143" s="47"/>
      <c r="H143" s="48"/>
      <c r="I143" s="47"/>
    </row>
    <row r="144" spans="2:9" x14ac:dyDescent="0.15">
      <c r="B144" s="47"/>
      <c r="C144" s="47"/>
      <c r="D144" s="47"/>
      <c r="E144" s="47"/>
      <c r="F144" s="64"/>
      <c r="G144" s="47"/>
      <c r="H144" s="48"/>
      <c r="I144" s="47"/>
    </row>
    <row r="145" spans="2:9" x14ac:dyDescent="0.15">
      <c r="B145" s="47"/>
      <c r="C145" s="47"/>
      <c r="D145" s="47"/>
      <c r="E145" s="47"/>
      <c r="F145" s="64"/>
      <c r="G145" s="47"/>
      <c r="H145" s="48"/>
      <c r="I145" s="47"/>
    </row>
    <row r="146" spans="2:9" x14ac:dyDescent="0.15">
      <c r="B146" s="47"/>
      <c r="C146" s="47"/>
      <c r="D146" s="47"/>
      <c r="E146" s="47"/>
      <c r="F146" s="64"/>
      <c r="G146" s="47"/>
      <c r="H146" s="48"/>
      <c r="I146" s="47"/>
    </row>
    <row r="147" spans="2:9" x14ac:dyDescent="0.15">
      <c r="B147" s="47"/>
      <c r="C147" s="47"/>
      <c r="D147" s="47"/>
      <c r="E147" s="47"/>
      <c r="F147" s="64"/>
      <c r="G147" s="47"/>
      <c r="H147" s="48"/>
      <c r="I147" s="47"/>
    </row>
    <row r="148" spans="2:9" x14ac:dyDescent="0.15">
      <c r="B148" s="47"/>
      <c r="C148" s="47"/>
      <c r="D148" s="47"/>
      <c r="E148" s="47"/>
      <c r="F148" s="64"/>
      <c r="G148" s="47"/>
      <c r="H148" s="48"/>
      <c r="I148" s="47"/>
    </row>
    <row r="149" spans="2:9" x14ac:dyDescent="0.15">
      <c r="B149" s="47"/>
      <c r="C149" s="47"/>
      <c r="D149" s="47"/>
      <c r="E149" s="47"/>
      <c r="F149" s="64"/>
      <c r="G149" s="47"/>
      <c r="H149" s="48"/>
      <c r="I149" s="47"/>
    </row>
    <row r="150" spans="2:9" x14ac:dyDescent="0.15">
      <c r="B150" s="47"/>
      <c r="C150" s="47"/>
      <c r="D150" s="47"/>
      <c r="E150" s="47"/>
      <c r="F150" s="64"/>
      <c r="G150" s="47"/>
      <c r="H150" s="48"/>
      <c r="I150" s="47"/>
    </row>
    <row r="151" spans="2:9" x14ac:dyDescent="0.15">
      <c r="B151" s="47"/>
      <c r="C151" s="47"/>
      <c r="D151" s="47"/>
      <c r="E151" s="47"/>
      <c r="F151" s="64"/>
      <c r="G151" s="47"/>
      <c r="H151" s="48"/>
      <c r="I151" s="47"/>
    </row>
    <row r="152" spans="2:9" x14ac:dyDescent="0.15">
      <c r="B152" s="47"/>
      <c r="C152" s="47"/>
      <c r="D152" s="47"/>
      <c r="E152" s="47"/>
      <c r="F152" s="64"/>
      <c r="G152" s="47"/>
      <c r="H152" s="48"/>
      <c r="I152" s="47"/>
    </row>
    <row r="153" spans="2:9" x14ac:dyDescent="0.15">
      <c r="B153" s="47"/>
      <c r="C153" s="47"/>
      <c r="D153" s="47"/>
      <c r="E153" s="47"/>
      <c r="F153" s="64"/>
      <c r="G153" s="47"/>
      <c r="H153" s="48"/>
      <c r="I153" s="47"/>
    </row>
    <row r="154" spans="2:9" x14ac:dyDescent="0.15">
      <c r="B154" s="47"/>
      <c r="C154" s="47"/>
      <c r="D154" s="47"/>
      <c r="E154" s="47"/>
      <c r="F154" s="64"/>
      <c r="G154" s="47"/>
      <c r="H154" s="48"/>
      <c r="I154" s="47"/>
    </row>
    <row r="155" spans="2:9" x14ac:dyDescent="0.15">
      <c r="B155" s="47"/>
      <c r="C155" s="47"/>
      <c r="D155" s="47"/>
      <c r="E155" s="47"/>
      <c r="F155" s="64"/>
      <c r="G155" s="47"/>
      <c r="H155" s="48"/>
      <c r="I155" s="47"/>
    </row>
    <row r="156" spans="2:9" x14ac:dyDescent="0.15">
      <c r="B156" s="47"/>
      <c r="C156" s="47"/>
      <c r="D156" s="47"/>
      <c r="E156" s="47"/>
      <c r="F156" s="64"/>
      <c r="G156" s="47"/>
      <c r="H156" s="48"/>
      <c r="I156" s="47"/>
    </row>
    <row r="157" spans="2:9" x14ac:dyDescent="0.15">
      <c r="B157" s="47"/>
      <c r="C157" s="47"/>
      <c r="D157" s="47"/>
      <c r="E157" s="47"/>
      <c r="F157" s="64"/>
      <c r="G157" s="47"/>
      <c r="H157" s="48"/>
      <c r="I157" s="47"/>
    </row>
    <row r="158" spans="2:9" x14ac:dyDescent="0.15">
      <c r="B158" s="47"/>
      <c r="C158" s="47"/>
      <c r="D158" s="47"/>
      <c r="E158" s="47"/>
      <c r="F158" s="64"/>
      <c r="G158" s="47"/>
      <c r="H158" s="48"/>
      <c r="I158" s="47"/>
    </row>
    <row r="159" spans="2:9" x14ac:dyDescent="0.15">
      <c r="B159" s="47"/>
      <c r="C159" s="47"/>
      <c r="D159" s="47"/>
      <c r="E159" s="47"/>
      <c r="F159" s="64"/>
      <c r="G159" s="47"/>
      <c r="H159" s="48"/>
      <c r="I159" s="47"/>
    </row>
    <row r="160" spans="2:9" x14ac:dyDescent="0.15">
      <c r="B160" s="47"/>
      <c r="C160" s="47"/>
      <c r="D160" s="47"/>
      <c r="E160" s="47"/>
      <c r="F160" s="64"/>
      <c r="G160" s="47"/>
      <c r="H160" s="48"/>
      <c r="I160" s="47"/>
    </row>
    <row r="161" spans="2:9" x14ac:dyDescent="0.15">
      <c r="B161" s="47"/>
      <c r="C161" s="47"/>
      <c r="D161" s="47"/>
      <c r="E161" s="47"/>
      <c r="F161" s="64"/>
      <c r="G161" s="47"/>
      <c r="H161" s="48"/>
      <c r="I161" s="47"/>
    </row>
    <row r="162" spans="2:9" x14ac:dyDescent="0.15">
      <c r="B162" s="47"/>
      <c r="C162" s="47"/>
      <c r="D162" s="47"/>
      <c r="E162" s="47"/>
      <c r="F162" s="64"/>
      <c r="G162" s="47"/>
      <c r="H162" s="48"/>
      <c r="I162" s="47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tabSelected="1" zoomScale="96" zoomScaleNormal="96" workbookViewId="0">
      <selection activeCell="L24" sqref="L24"/>
    </sheetView>
  </sheetViews>
  <sheetFormatPr defaultRowHeight="13.5" x14ac:dyDescent="0.15"/>
  <cols>
    <col min="1" max="1" width="6" customWidth="1"/>
    <col min="2" max="2" width="4.25" customWidth="1"/>
    <col min="3" max="3" width="14.25" customWidth="1"/>
    <col min="4" max="4" width="7" customWidth="1"/>
    <col min="5" max="5" width="13.375" customWidth="1"/>
    <col min="6" max="6" width="22" customWidth="1"/>
    <col min="7" max="7" width="2.625" customWidth="1"/>
    <col min="8" max="9" width="6.875" customWidth="1"/>
    <col min="10" max="10" width="2.625" customWidth="1"/>
  </cols>
  <sheetData>
    <row r="1" spans="1:9" ht="17.25" x14ac:dyDescent="0.2">
      <c r="C1" s="90" t="s">
        <v>65</v>
      </c>
      <c r="D1" s="90"/>
      <c r="E1" s="90"/>
      <c r="F1" s="90"/>
      <c r="G1" s="90"/>
      <c r="H1" s="90"/>
      <c r="I1" s="7"/>
    </row>
    <row r="2" spans="1:9" ht="8.1" customHeight="1" x14ac:dyDescent="0.15">
      <c r="C2" s="1"/>
      <c r="D2" s="1"/>
      <c r="E2" s="1"/>
      <c r="F2" s="1"/>
      <c r="G2" s="1"/>
      <c r="H2" s="1"/>
      <c r="I2" s="1"/>
    </row>
    <row r="3" spans="1:9" x14ac:dyDescent="0.15">
      <c r="F3" s="5" t="s">
        <v>9</v>
      </c>
      <c r="G3" s="109">
        <v>46113</v>
      </c>
      <c r="H3" s="109"/>
      <c r="I3" s="109"/>
    </row>
    <row r="4" spans="1:9" ht="8.1" customHeight="1" x14ac:dyDescent="0.15"/>
    <row r="5" spans="1:9" ht="18" customHeight="1" x14ac:dyDescent="0.15">
      <c r="C5" s="6" t="s">
        <v>39</v>
      </c>
      <c r="D5" s="56"/>
      <c r="E5" s="57" t="s">
        <v>0</v>
      </c>
      <c r="F5" s="110"/>
      <c r="G5" s="110"/>
      <c r="H5" s="110"/>
      <c r="I5" s="111"/>
    </row>
    <row r="6" spans="1:9" ht="8.1" customHeight="1" x14ac:dyDescent="0.15">
      <c r="C6" s="2"/>
      <c r="D6" s="16"/>
      <c r="E6" s="16"/>
      <c r="F6" s="16"/>
      <c r="G6" s="16"/>
      <c r="H6" s="14"/>
      <c r="I6" s="14"/>
    </row>
    <row r="7" spans="1:9" ht="18" customHeight="1" x14ac:dyDescent="0.15">
      <c r="A7" s="51"/>
      <c r="B7" s="17" t="s">
        <v>20</v>
      </c>
      <c r="C7" s="6" t="s">
        <v>1</v>
      </c>
      <c r="D7" s="6" t="s">
        <v>2</v>
      </c>
      <c r="E7" s="6" t="s">
        <v>3</v>
      </c>
      <c r="F7" s="99" t="s">
        <v>4</v>
      </c>
      <c r="G7" s="100"/>
      <c r="H7" s="106" t="s">
        <v>26</v>
      </c>
      <c r="I7" s="106"/>
    </row>
    <row r="8" spans="1:9" ht="18" customHeight="1" x14ac:dyDescent="0.15">
      <c r="A8" s="50"/>
      <c r="B8" s="58"/>
      <c r="C8" s="52" t="str">
        <f>IF(B8="","",VLOOKUP(B8,'5 名簿'!B$2:I$156,2,0))</f>
        <v/>
      </c>
      <c r="D8" s="34" t="str">
        <f>IF(B8="","",VLOOKUP(B8,'5 名簿'!B$2:I$156,5,0))</f>
        <v/>
      </c>
      <c r="E8" s="35" t="str">
        <f>IF(B8="","",VLOOKUP(B8,'5 名簿'!B$2:I$156,7,0))</f>
        <v/>
      </c>
      <c r="F8" s="101" t="str">
        <f>IF(B8="","",VLOOKUP(B8,'5 名簿'!B$2:I$156,8,0))</f>
        <v/>
      </c>
      <c r="G8" s="102"/>
      <c r="H8" s="94" t="str">
        <f>IF(B8="","",VLOOKUP(B8,'5 名簿'!B$2:I$156,6,0))</f>
        <v/>
      </c>
      <c r="I8" s="94"/>
    </row>
    <row r="9" spans="1:9" ht="18" customHeight="1" x14ac:dyDescent="0.15">
      <c r="A9" s="50"/>
      <c r="B9" s="75"/>
      <c r="C9" s="52" t="str">
        <f>IF(B9="","",VLOOKUP(B9,'5 名簿'!B$2:I$156,2,0))</f>
        <v/>
      </c>
      <c r="D9" s="34" t="str">
        <f>IF(B9="","",VLOOKUP(B9,'5 名簿'!B$2:I$156,5,0))</f>
        <v/>
      </c>
      <c r="E9" s="35" t="str">
        <f>IF(B9="","",VLOOKUP(B9,'5 名簿'!B$2:I$156,7,0))</f>
        <v/>
      </c>
      <c r="F9" s="101" t="str">
        <f>IF(B9="","",VLOOKUP(B9,'5 名簿'!B$2:I$156,8,0))</f>
        <v/>
      </c>
      <c r="G9" s="102"/>
      <c r="H9" s="94" t="str">
        <f>IF(B9="","",VLOOKUP(B9,'5 名簿'!B$2:I$156,6,0))</f>
        <v/>
      </c>
      <c r="I9" s="94"/>
    </row>
    <row r="10" spans="1:9" ht="18" customHeight="1" x14ac:dyDescent="0.15">
      <c r="A10" s="50"/>
      <c r="B10" s="60"/>
      <c r="C10" s="52" t="str">
        <f>IF(B10="","",VLOOKUP(B10,'5 名簿'!B$2:I$156,2,0))</f>
        <v/>
      </c>
      <c r="D10" s="34" t="str">
        <f>IF(B10="","",VLOOKUP(B10,'5 名簿'!B$2:I$156,5,0))</f>
        <v/>
      </c>
      <c r="E10" s="35" t="str">
        <f>IF(B10="","",VLOOKUP(B10,'5 名簿'!B$2:I$156,7,0))</f>
        <v/>
      </c>
      <c r="F10" s="101" t="str">
        <f>IF(B10="","",VLOOKUP(B10,'5 名簿'!B$2:I$156,8,0))</f>
        <v/>
      </c>
      <c r="G10" s="102"/>
      <c r="H10" s="94" t="str">
        <f>IF(B10="","",VLOOKUP(B10,'5 名簿'!B$2:I$156,6,0))</f>
        <v/>
      </c>
      <c r="I10" s="94"/>
    </row>
    <row r="11" spans="1:9" ht="18" customHeight="1" x14ac:dyDescent="0.15">
      <c r="A11" s="50"/>
      <c r="B11" s="60"/>
      <c r="C11" s="52" t="str">
        <f>IF(B11="","",VLOOKUP(B11,'5 名簿'!B$2:I$156,2,0))</f>
        <v/>
      </c>
      <c r="D11" s="34" t="str">
        <f>IF(B11="","",VLOOKUP(B11,'5 名簿'!B$2:I$156,5,0))</f>
        <v/>
      </c>
      <c r="E11" s="35" t="str">
        <f>IF(B11="","",VLOOKUP(B11,'5 名簿'!B$2:I$156,7,0))</f>
        <v/>
      </c>
      <c r="F11" s="101" t="str">
        <f>IF(B11="","",VLOOKUP(B11,'5 名簿'!B$2:I$156,8,0))</f>
        <v/>
      </c>
      <c r="G11" s="102"/>
      <c r="H11" s="94" t="str">
        <f>IF(B11="","",VLOOKUP(B11,'5 名簿'!B$2:I$156,6,0))</f>
        <v/>
      </c>
      <c r="I11" s="94"/>
    </row>
    <row r="12" spans="1:9" ht="18" customHeight="1" x14ac:dyDescent="0.15">
      <c r="A12" s="50"/>
      <c r="B12" s="60"/>
      <c r="C12" s="52" t="str">
        <f>IF(B12="","",VLOOKUP(B12,'5 名簿'!B$2:I$156,2,0))</f>
        <v/>
      </c>
      <c r="D12" s="34" t="str">
        <f>IF(B12="","",VLOOKUP(B12,'5 名簿'!B$2:I$156,5,0))</f>
        <v/>
      </c>
      <c r="E12" s="35" t="str">
        <f>IF(B12="","",VLOOKUP(B12,'5 名簿'!B$2:I$156,7,0))</f>
        <v/>
      </c>
      <c r="F12" s="101" t="str">
        <f>IF(B12="","",VLOOKUP(B12,'5 名簿'!B$2:I$156,8,0))</f>
        <v/>
      </c>
      <c r="G12" s="102"/>
      <c r="H12" s="94" t="str">
        <f>IF(B12="","",VLOOKUP(B12,'5 名簿'!B$2:I$156,6,0))</f>
        <v/>
      </c>
      <c r="I12" s="94"/>
    </row>
    <row r="13" spans="1:9" ht="18" customHeight="1" x14ac:dyDescent="0.15">
      <c r="A13" s="50"/>
      <c r="B13" s="60"/>
      <c r="C13" s="52" t="str">
        <f>IF(B13="","",VLOOKUP(B13,'5 名簿'!B$2:I$156,2,0))</f>
        <v/>
      </c>
      <c r="D13" s="34" t="str">
        <f>IF(B13="","",VLOOKUP(B13,'5 名簿'!B$2:I$156,5,0))</f>
        <v/>
      </c>
      <c r="E13" s="35" t="str">
        <f>IF(B13="","",VLOOKUP(B13,'5 名簿'!B$2:I$156,7,0))</f>
        <v/>
      </c>
      <c r="F13" s="101" t="str">
        <f>IF(B13="","",VLOOKUP(B13,'5 名簿'!B$2:I$156,8,0))</f>
        <v/>
      </c>
      <c r="G13" s="102"/>
      <c r="H13" s="94" t="str">
        <f>IF(B13="","",VLOOKUP(B13,'5 名簿'!B$2:I$156,6,0))</f>
        <v/>
      </c>
      <c r="I13" s="94"/>
    </row>
    <row r="14" spans="1:9" ht="18" customHeight="1" x14ac:dyDescent="0.15">
      <c r="A14" s="50"/>
      <c r="B14" s="60"/>
      <c r="C14" s="52" t="str">
        <f>IF(B14="","",VLOOKUP(B14,'5 名簿'!B$2:I$156,2,0))</f>
        <v/>
      </c>
      <c r="D14" s="34" t="str">
        <f>IF(B14="","",VLOOKUP(B14,'5 名簿'!B$2:I$156,5,0))</f>
        <v/>
      </c>
      <c r="E14" s="35" t="str">
        <f>IF(B14="","",VLOOKUP(B14,'5 名簿'!B$2:I$156,7,0))</f>
        <v/>
      </c>
      <c r="F14" s="101" t="str">
        <f>IF(B14="","",VLOOKUP(B14,'5 名簿'!B$2:I$156,8,0))</f>
        <v/>
      </c>
      <c r="G14" s="102"/>
      <c r="H14" s="94" t="str">
        <f>IF(B14="","",VLOOKUP(B14,'5 名簿'!B$2:I$156,6,0))</f>
        <v/>
      </c>
      <c r="I14" s="94"/>
    </row>
    <row r="15" spans="1:9" ht="18" customHeight="1" x14ac:dyDescent="0.15">
      <c r="A15" s="50"/>
      <c r="B15" s="60"/>
      <c r="C15" s="52" t="str">
        <f>IF(B15="","",VLOOKUP(B15,'5 名簿'!B$2:I$156,2,0))</f>
        <v/>
      </c>
      <c r="D15" s="34" t="str">
        <f>IF(B15="","",VLOOKUP(B15,'5 名簿'!B$2:I$156,5,0))</f>
        <v/>
      </c>
      <c r="E15" s="35" t="str">
        <f>IF(B15="","",VLOOKUP(B15,'5 名簿'!B$2:I$156,7,0))</f>
        <v/>
      </c>
      <c r="F15" s="101" t="str">
        <f>IF(B15="","",VLOOKUP(B15,'5 名簿'!B$2:I$156,8,0))</f>
        <v/>
      </c>
      <c r="G15" s="102"/>
      <c r="H15" s="94" t="str">
        <f>IF(B15="","",VLOOKUP(B15,'5 名簿'!B$2:I$156,6,0))</f>
        <v/>
      </c>
      <c r="I15" s="94"/>
    </row>
    <row r="16" spans="1:9" ht="18" customHeight="1" x14ac:dyDescent="0.15">
      <c r="A16" s="50"/>
      <c r="B16" s="60"/>
      <c r="C16" s="52" t="str">
        <f>IF(B16="","",VLOOKUP(B16,'5 名簿'!B$2:I$156,2,0))</f>
        <v/>
      </c>
      <c r="D16" s="34" t="str">
        <f>IF(B16="","",VLOOKUP(B16,'5 名簿'!B$2:I$156,5,0))</f>
        <v/>
      </c>
      <c r="E16" s="35" t="str">
        <f>IF(B16="","",VLOOKUP(B16,'5 名簿'!B$2:I$156,7,0))</f>
        <v/>
      </c>
      <c r="F16" s="101" t="str">
        <f>IF(B16="","",VLOOKUP(B16,'5 名簿'!B$2:I$156,8,0))</f>
        <v/>
      </c>
      <c r="G16" s="102"/>
      <c r="H16" s="94" t="str">
        <f>IF(B16="","",VLOOKUP(B16,'5 名簿'!B$2:I$156,6,0))</f>
        <v/>
      </c>
      <c r="I16" s="94"/>
    </row>
    <row r="17" spans="1:12" ht="18" customHeight="1" x14ac:dyDescent="0.15">
      <c r="A17" s="50"/>
      <c r="B17" s="59"/>
      <c r="C17" s="52" t="str">
        <f>IF(B17="","",VLOOKUP(B17,'5 名簿'!B$2:I$156,2,0))</f>
        <v/>
      </c>
      <c r="D17" s="34" t="str">
        <f>IF(B17="","",VLOOKUP(B17,'5 名簿'!B$2:I$156,5,0))</f>
        <v/>
      </c>
      <c r="E17" s="35" t="str">
        <f>IF(B17="","",VLOOKUP(B17,'5 名簿'!B$2:I$156,7,0))</f>
        <v/>
      </c>
      <c r="F17" s="101" t="str">
        <f>IF(B17="","",VLOOKUP(B17,'5 名簿'!B$2:I$156,8,0))</f>
        <v/>
      </c>
      <c r="G17" s="102"/>
      <c r="H17" s="94" t="str">
        <f>IF(B17="","",VLOOKUP(B17,'5 名簿'!B$2:I$156,6,0))</f>
        <v/>
      </c>
      <c r="I17" s="94"/>
    </row>
    <row r="18" spans="1:12" ht="10.5" customHeight="1" x14ac:dyDescent="0.15">
      <c r="C18" s="8"/>
      <c r="D18" s="9"/>
      <c r="E18" s="10"/>
      <c r="F18" s="11"/>
      <c r="G18" s="11"/>
      <c r="H18" s="12"/>
      <c r="I18" s="12"/>
    </row>
    <row r="19" spans="1:12" ht="18" customHeight="1" x14ac:dyDescent="0.15">
      <c r="C19" s="34" t="s">
        <v>11</v>
      </c>
      <c r="D19" s="53">
        <f>COUNT(D8:D17)</f>
        <v>0</v>
      </c>
      <c r="E19" s="54" t="s">
        <v>12</v>
      </c>
      <c r="F19" s="105" t="s">
        <v>41</v>
      </c>
      <c r="G19" s="105"/>
      <c r="H19" s="105"/>
      <c r="I19" s="105"/>
    </row>
    <row r="20" spans="1:12" ht="8.1" customHeight="1" x14ac:dyDescent="0.15"/>
    <row r="21" spans="1:12" x14ac:dyDescent="0.15">
      <c r="A21" s="112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</row>
    <row r="22" spans="1:12" ht="8.1" customHeight="1" thickBot="1" x14ac:dyDescent="0.2"/>
    <row r="23" spans="1:12" ht="9.9499999999999993" customHeight="1" x14ac:dyDescent="0.15">
      <c r="A23" s="19"/>
      <c r="B23" s="22"/>
      <c r="C23" s="22"/>
      <c r="D23" s="22"/>
      <c r="E23" s="22"/>
      <c r="F23" s="22"/>
      <c r="G23" s="22"/>
      <c r="H23" s="22"/>
      <c r="I23" s="22"/>
      <c r="J23" s="23"/>
      <c r="L23" s="55"/>
    </row>
    <row r="24" spans="1:12" ht="17.25" x14ac:dyDescent="0.2">
      <c r="A24" s="19"/>
      <c r="C24" s="90" t="s">
        <v>22</v>
      </c>
      <c r="D24" s="90"/>
      <c r="E24" s="90"/>
      <c r="F24" s="90"/>
      <c r="G24" s="18"/>
      <c r="H24" s="94" t="s">
        <v>5</v>
      </c>
      <c r="I24" s="94"/>
      <c r="J24" s="19"/>
      <c r="L24" s="55"/>
    </row>
    <row r="25" spans="1:12" ht="14.25" x14ac:dyDescent="0.15">
      <c r="A25" s="19"/>
      <c r="F25" s="5"/>
      <c r="G25" s="5"/>
      <c r="H25" s="98">
        <f>IF(G3="","",G3)</f>
        <v>46113</v>
      </c>
      <c r="I25" s="98"/>
      <c r="J25" s="19"/>
    </row>
    <row r="26" spans="1:12" ht="14.25" x14ac:dyDescent="0.15">
      <c r="A26" s="19"/>
      <c r="C26" s="34" t="s">
        <v>6</v>
      </c>
      <c r="D26" s="34" t="s">
        <v>7</v>
      </c>
      <c r="E26" s="34" t="s">
        <v>8</v>
      </c>
      <c r="H26" s="30"/>
      <c r="I26" s="30"/>
      <c r="J26" s="19"/>
    </row>
    <row r="27" spans="1:12" ht="14.25" x14ac:dyDescent="0.15">
      <c r="A27" s="19"/>
      <c r="C27" s="20">
        <v>700</v>
      </c>
      <c r="D27" s="13" t="str">
        <f>IF((D19=0) + (D19=""),"",D19)</f>
        <v/>
      </c>
      <c r="E27" s="20" t="str">
        <f>IF((D19=0) + (D19=""),"",D19*C27)</f>
        <v/>
      </c>
      <c r="H27" s="95" t="s">
        <v>14</v>
      </c>
      <c r="I27" s="96"/>
      <c r="J27" s="19"/>
    </row>
    <row r="28" spans="1:12" x14ac:dyDescent="0.15">
      <c r="A28" s="19"/>
      <c r="H28" s="31" t="s">
        <v>15</v>
      </c>
      <c r="I28" s="31" t="s">
        <v>16</v>
      </c>
      <c r="J28" s="19"/>
    </row>
    <row r="29" spans="1:12" ht="26.1" customHeight="1" x14ac:dyDescent="0.15">
      <c r="A29" s="19"/>
      <c r="C29" s="36" t="s">
        <v>0</v>
      </c>
      <c r="D29" s="91" t="str">
        <f>IF(F5="","",F5)</f>
        <v/>
      </c>
      <c r="E29" s="91"/>
      <c r="F29" s="91"/>
      <c r="G29" s="21"/>
      <c r="H29" s="32"/>
      <c r="I29" s="32"/>
      <c r="J29" s="19"/>
    </row>
    <row r="30" spans="1:12" ht="9.9499999999999993" customHeight="1" thickBot="1" x14ac:dyDescent="0.2">
      <c r="A30" s="19"/>
      <c r="B30" s="3"/>
      <c r="C30" s="3"/>
      <c r="D30" s="3"/>
      <c r="E30" s="3"/>
      <c r="F30" s="3"/>
      <c r="G30" s="3"/>
      <c r="H30" s="3"/>
      <c r="I30" s="3"/>
      <c r="J30" s="4"/>
    </row>
    <row r="31" spans="1:12" ht="8.1" customHeight="1" x14ac:dyDescent="0.15"/>
    <row r="32" spans="1:12" ht="8.1" customHeight="1" x14ac:dyDescent="0.15">
      <c r="A32" s="97" t="s">
        <v>36</v>
      </c>
      <c r="B32" s="97"/>
      <c r="C32" s="97"/>
      <c r="D32" s="97"/>
      <c r="E32" s="97"/>
      <c r="F32" s="97"/>
      <c r="G32" s="97"/>
      <c r="H32" s="97"/>
      <c r="I32" s="97"/>
      <c r="J32" s="97"/>
    </row>
    <row r="33" spans="1:10" ht="8.1" customHeight="1" thickBot="1" x14ac:dyDescent="0.2"/>
    <row r="34" spans="1:10" ht="9.9499999999999993" customHeight="1" x14ac:dyDescent="0.15">
      <c r="A34" s="19"/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7.25" x14ac:dyDescent="0.2">
      <c r="A35" s="19"/>
      <c r="C35" s="90" t="s">
        <v>21</v>
      </c>
      <c r="D35" s="90"/>
      <c r="E35" s="90"/>
      <c r="F35" s="90"/>
      <c r="G35" s="18"/>
      <c r="H35" s="94" t="s">
        <v>5</v>
      </c>
      <c r="I35" s="94"/>
      <c r="J35" s="19"/>
    </row>
    <row r="36" spans="1:10" ht="17.25" x14ac:dyDescent="0.2">
      <c r="A36" s="19"/>
      <c r="E36" s="18"/>
      <c r="F36" s="18"/>
      <c r="G36" s="18"/>
      <c r="H36" s="113">
        <f>IF(G3="","",G3)</f>
        <v>46113</v>
      </c>
      <c r="I36" s="114"/>
      <c r="J36" s="19"/>
    </row>
    <row r="37" spans="1:10" ht="8.1" customHeight="1" x14ac:dyDescent="0.15">
      <c r="A37" s="19"/>
      <c r="H37" s="30"/>
      <c r="I37" s="30"/>
      <c r="J37" s="19"/>
    </row>
    <row r="38" spans="1:10" ht="20.100000000000001" customHeight="1" x14ac:dyDescent="0.15">
      <c r="A38" s="19"/>
      <c r="C38" s="36" t="s">
        <v>0</v>
      </c>
      <c r="D38" s="91" t="str">
        <f>IF(F5="","",F5)</f>
        <v/>
      </c>
      <c r="E38" s="91"/>
      <c r="F38" s="91"/>
      <c r="G38" s="21" t="s">
        <v>13</v>
      </c>
      <c r="H38" s="30"/>
      <c r="I38" s="30"/>
      <c r="J38" s="19"/>
    </row>
    <row r="39" spans="1:10" ht="8.1" customHeight="1" x14ac:dyDescent="0.15">
      <c r="A39" s="19"/>
      <c r="H39" s="30"/>
      <c r="I39" s="30"/>
      <c r="J39" s="19"/>
    </row>
    <row r="40" spans="1:10" ht="18" thickBot="1" x14ac:dyDescent="0.25">
      <c r="A40" s="19"/>
      <c r="B40" s="24"/>
      <c r="C40" s="24"/>
      <c r="D40" s="25" t="str">
        <f>IF((D19=0) + (D19=""),"",D19*C27)</f>
        <v/>
      </c>
      <c r="E40" s="26" t="s">
        <v>10</v>
      </c>
      <c r="F40" s="26"/>
      <c r="G40" s="24"/>
      <c r="H40" s="33"/>
      <c r="I40" s="33"/>
      <c r="J40" s="27"/>
    </row>
    <row r="41" spans="1:10" ht="9.9499999999999993" customHeight="1" thickTop="1" x14ac:dyDescent="0.15">
      <c r="A41" s="19"/>
      <c r="B41" s="24"/>
      <c r="C41" s="24"/>
      <c r="D41" s="24"/>
      <c r="E41" s="24"/>
      <c r="F41" s="24"/>
      <c r="G41" s="24"/>
      <c r="H41" s="33"/>
      <c r="I41" s="33"/>
      <c r="J41" s="27"/>
    </row>
    <row r="42" spans="1:10" ht="14.25" x14ac:dyDescent="0.15">
      <c r="A42" s="19"/>
      <c r="B42" s="24"/>
      <c r="C42" s="24"/>
      <c r="D42" s="24"/>
      <c r="E42" s="24"/>
      <c r="F42" s="28" t="s">
        <v>17</v>
      </c>
      <c r="G42" s="29"/>
      <c r="H42" s="95" t="s">
        <v>14</v>
      </c>
      <c r="I42" s="96"/>
      <c r="J42" s="27"/>
    </row>
    <row r="43" spans="1:10" ht="14.25" x14ac:dyDescent="0.15">
      <c r="A43" s="19"/>
      <c r="B43" s="24"/>
      <c r="C43" s="24" t="s">
        <v>46</v>
      </c>
      <c r="D43" s="24"/>
      <c r="E43" s="24"/>
      <c r="F43" s="28"/>
      <c r="G43" s="28"/>
      <c r="H43" s="31" t="s">
        <v>15</v>
      </c>
      <c r="I43" s="31" t="s">
        <v>16</v>
      </c>
      <c r="J43" s="27"/>
    </row>
    <row r="44" spans="1:10" ht="15" customHeight="1" x14ac:dyDescent="0.15">
      <c r="A44" s="19"/>
      <c r="B44" s="24"/>
      <c r="C44" s="103" t="str">
        <f>C8&amp;"．"&amp;C9&amp;"．"&amp;C10&amp;"．"&amp;C11&amp;"．"&amp;C12</f>
        <v>．．．．</v>
      </c>
      <c r="D44" s="103"/>
      <c r="E44" s="103"/>
      <c r="F44" s="103"/>
      <c r="G44" s="28"/>
      <c r="H44" s="107"/>
      <c r="I44" s="107"/>
      <c r="J44" s="27"/>
    </row>
    <row r="45" spans="1:10" ht="15" customHeight="1" x14ac:dyDescent="0.15">
      <c r="A45" s="19"/>
      <c r="B45" s="24"/>
      <c r="C45" s="103" t="str">
        <f>C13&amp;"．"&amp;C14&amp;"．"&amp;C15&amp;"．"&amp;C16&amp;"．"&amp;C17</f>
        <v>．．．．</v>
      </c>
      <c r="D45" s="103"/>
      <c r="E45" s="103"/>
      <c r="F45" s="103"/>
      <c r="G45" s="28"/>
      <c r="H45" s="108"/>
      <c r="I45" s="108"/>
      <c r="J45" s="27"/>
    </row>
    <row r="46" spans="1:10" ht="8.1" customHeight="1" thickBot="1" x14ac:dyDescent="0.2">
      <c r="A46" s="19"/>
      <c r="B46" s="3"/>
      <c r="C46" s="77"/>
      <c r="D46" s="3"/>
      <c r="E46" s="3"/>
      <c r="F46" s="3"/>
      <c r="G46" s="3"/>
      <c r="H46" s="3"/>
      <c r="I46" s="3"/>
      <c r="J46" s="4"/>
    </row>
    <row r="47" spans="1:10" x14ac:dyDescent="0.15">
      <c r="B47" s="92" t="s">
        <v>18</v>
      </c>
      <c r="C47" s="93"/>
      <c r="D47" s="93"/>
      <c r="E47" s="93"/>
      <c r="F47" s="93"/>
      <c r="G47" s="93"/>
      <c r="H47" s="93"/>
      <c r="I47" s="93"/>
      <c r="J47" s="93"/>
    </row>
    <row r="48" spans="1:10" s="15" customFormat="1" ht="32.25" customHeight="1" x14ac:dyDescent="0.15">
      <c r="A48" s="104" t="s">
        <v>40</v>
      </c>
      <c r="B48" s="104"/>
      <c r="C48" s="104"/>
      <c r="D48" s="104"/>
      <c r="E48" s="104"/>
      <c r="F48" s="104"/>
      <c r="G48" s="104"/>
      <c r="H48" s="104"/>
      <c r="I48" s="104"/>
      <c r="J48" s="104"/>
    </row>
    <row r="49" spans="1:10" s="15" customFormat="1" ht="32.25" customHeight="1" x14ac:dyDescent="0.15">
      <c r="A49" s="104"/>
      <c r="B49" s="104"/>
      <c r="C49" s="104"/>
      <c r="D49" s="104"/>
      <c r="E49" s="104"/>
      <c r="F49" s="104"/>
      <c r="G49" s="104"/>
      <c r="H49" s="104"/>
      <c r="I49" s="104"/>
      <c r="J49" s="104"/>
    </row>
    <row r="50" spans="1:10" s="15" customFormat="1" ht="32.25" customHeight="1" x14ac:dyDescent="0.15">
      <c r="A50" s="104"/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s="15" customFormat="1" ht="30.75" customHeight="1" x14ac:dyDescent="0.15">
      <c r="A51" s="104"/>
      <c r="B51" s="104"/>
      <c r="C51" s="104"/>
      <c r="D51" s="104"/>
      <c r="E51" s="104"/>
      <c r="F51" s="104"/>
      <c r="G51" s="104"/>
      <c r="H51" s="104"/>
      <c r="I51" s="104"/>
      <c r="J51" s="104"/>
    </row>
    <row r="52" spans="1:10" x14ac:dyDescent="0.15">
      <c r="H52" s="39" t="s">
        <v>44</v>
      </c>
      <c r="I52" s="78" t="s">
        <v>45</v>
      </c>
    </row>
    <row r="53" spans="1:10" hidden="1" x14ac:dyDescent="0.15">
      <c r="B53" s="79">
        <v>1</v>
      </c>
      <c r="C53" s="80" t="s">
        <v>47</v>
      </c>
    </row>
    <row r="54" spans="1:10" hidden="1" x14ac:dyDescent="0.15">
      <c r="B54" s="81">
        <v>2</v>
      </c>
      <c r="C54" s="82" t="s">
        <v>48</v>
      </c>
    </row>
    <row r="55" spans="1:10" hidden="1" x14ac:dyDescent="0.15">
      <c r="B55" s="81">
        <v>3</v>
      </c>
      <c r="C55" s="82" t="s">
        <v>49</v>
      </c>
    </row>
    <row r="56" spans="1:10" ht="14.25" hidden="1" thickBot="1" x14ac:dyDescent="0.2">
      <c r="B56" s="83">
        <v>5</v>
      </c>
      <c r="C56" s="84" t="s">
        <v>50</v>
      </c>
    </row>
    <row r="57" spans="1:10" hidden="1" x14ac:dyDescent="0.15">
      <c r="B57" s="85">
        <v>6</v>
      </c>
      <c r="C57" s="86" t="s">
        <v>51</v>
      </c>
    </row>
    <row r="58" spans="1:10" hidden="1" x14ac:dyDescent="0.15">
      <c r="B58" s="81">
        <v>7</v>
      </c>
      <c r="C58" s="82" t="s">
        <v>52</v>
      </c>
    </row>
    <row r="59" spans="1:10" hidden="1" x14ac:dyDescent="0.15">
      <c r="B59" s="81">
        <v>8</v>
      </c>
      <c r="C59" s="82" t="s">
        <v>53</v>
      </c>
    </row>
    <row r="60" spans="1:10" hidden="1" x14ac:dyDescent="0.15">
      <c r="B60" s="81">
        <v>9</v>
      </c>
      <c r="C60" s="82" t="s">
        <v>54</v>
      </c>
    </row>
    <row r="61" spans="1:10" ht="14.25" hidden="1" thickBot="1" x14ac:dyDescent="0.2">
      <c r="B61" s="87">
        <v>10</v>
      </c>
      <c r="C61" s="88" t="s">
        <v>55</v>
      </c>
    </row>
    <row r="62" spans="1:10" hidden="1" x14ac:dyDescent="0.15">
      <c r="B62" s="79">
        <v>11</v>
      </c>
      <c r="C62" s="80" t="s">
        <v>56</v>
      </c>
    </row>
    <row r="63" spans="1:10" hidden="1" x14ac:dyDescent="0.15">
      <c r="B63" s="81">
        <v>12</v>
      </c>
      <c r="C63" s="82" t="s">
        <v>57</v>
      </c>
    </row>
    <row r="64" spans="1:10" hidden="1" x14ac:dyDescent="0.15">
      <c r="B64" s="81">
        <v>13</v>
      </c>
      <c r="C64" s="89" t="s">
        <v>58</v>
      </c>
    </row>
    <row r="65" spans="2:3" hidden="1" x14ac:dyDescent="0.15">
      <c r="B65" s="81">
        <v>14</v>
      </c>
      <c r="C65" s="82" t="s">
        <v>59</v>
      </c>
    </row>
    <row r="66" spans="2:3" ht="14.25" hidden="1" thickBot="1" x14ac:dyDescent="0.2">
      <c r="B66" s="83">
        <v>15</v>
      </c>
      <c r="C66" s="84" t="s">
        <v>60</v>
      </c>
    </row>
    <row r="67" spans="2:3" hidden="1" x14ac:dyDescent="0.15">
      <c r="B67" s="85">
        <v>16</v>
      </c>
      <c r="C67" s="86" t="s">
        <v>61</v>
      </c>
    </row>
    <row r="68" spans="2:3" hidden="1" x14ac:dyDescent="0.15">
      <c r="B68" s="81">
        <v>17</v>
      </c>
      <c r="C68" s="82" t="s">
        <v>62</v>
      </c>
    </row>
    <row r="69" spans="2:3" hidden="1" x14ac:dyDescent="0.15">
      <c r="B69" s="81">
        <v>18</v>
      </c>
      <c r="C69" s="82" t="s">
        <v>63</v>
      </c>
    </row>
    <row r="70" spans="2:3" ht="14.25" hidden="1" thickBot="1" x14ac:dyDescent="0.2">
      <c r="B70" s="83">
        <v>19</v>
      </c>
      <c r="C70" s="84" t="s">
        <v>64</v>
      </c>
    </row>
    <row r="71" spans="2:3" hidden="1" x14ac:dyDescent="0.15"/>
  </sheetData>
  <sheetProtection algorithmName="SHA-512" hashValue="NEkmZrb6Kg/jkO5ihzvpO9BTe26zBJY98lXwULNA/llyc8iC4MzS8W6RQsoC73N/S2PbwqUao38I7Jn6Iq2Rug==" saltValue="Q3W5aPTHWS8S9lsphU1h3A==" spinCount="100000" sheet="1" objects="1" scenarios="1"/>
  <mergeCells count="44">
    <mergeCell ref="H11:I11"/>
    <mergeCell ref="C44:F44"/>
    <mergeCell ref="H44:H45"/>
    <mergeCell ref="I44:I45"/>
    <mergeCell ref="G3:I3"/>
    <mergeCell ref="F5:I5"/>
    <mergeCell ref="F15:G15"/>
    <mergeCell ref="F16:G16"/>
    <mergeCell ref="F17:G17"/>
    <mergeCell ref="F11:G11"/>
    <mergeCell ref="F12:G12"/>
    <mergeCell ref="F13:G13"/>
    <mergeCell ref="F14:G14"/>
    <mergeCell ref="A21:J21"/>
    <mergeCell ref="H36:I36"/>
    <mergeCell ref="H15:I15"/>
    <mergeCell ref="F9:G9"/>
    <mergeCell ref="H7:I7"/>
    <mergeCell ref="H8:I8"/>
    <mergeCell ref="H9:I9"/>
    <mergeCell ref="H10:I10"/>
    <mergeCell ref="A48:J51"/>
    <mergeCell ref="C35:F35"/>
    <mergeCell ref="C24:F24"/>
    <mergeCell ref="H12:I12"/>
    <mergeCell ref="H14:I14"/>
    <mergeCell ref="F19:I19"/>
    <mergeCell ref="H16:I16"/>
    <mergeCell ref="C1:H1"/>
    <mergeCell ref="D38:F38"/>
    <mergeCell ref="D29:F29"/>
    <mergeCell ref="B47:J47"/>
    <mergeCell ref="H13:I13"/>
    <mergeCell ref="H24:I24"/>
    <mergeCell ref="H42:I42"/>
    <mergeCell ref="H27:I27"/>
    <mergeCell ref="H35:I35"/>
    <mergeCell ref="A32:J32"/>
    <mergeCell ref="H25:I25"/>
    <mergeCell ref="H17:I17"/>
    <mergeCell ref="F7:G7"/>
    <mergeCell ref="F10:G10"/>
    <mergeCell ref="C45:F45"/>
    <mergeCell ref="F8:G8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 名簿</vt:lpstr>
      <vt:lpstr>6 追加申請</vt:lpstr>
      <vt:lpstr>'6 追加申請'!Print_Area</vt:lpstr>
    </vt:vector>
  </TitlesOfParts>
  <Company>niccon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神中</dc:creator>
  <cp:lastModifiedBy>良行 神中</cp:lastModifiedBy>
  <cp:lastPrinted>2025-04-05T07:58:20Z</cp:lastPrinted>
  <dcterms:created xsi:type="dcterms:W3CDTF">2007-05-18T07:38:28Z</dcterms:created>
  <dcterms:modified xsi:type="dcterms:W3CDTF">2026-04-13T07:09:45Z</dcterms:modified>
</cp:coreProperties>
</file>